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8800" windowHeight="17480" tabRatio="500"/>
  </bookViews>
  <sheets>
    <sheet name="SampleSubmissionForm" sheetId="1" r:id="rId1"/>
    <sheet name="Example 1" sheetId="2" r:id="rId2"/>
    <sheet name="Example2" sheetId="4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4" l="1"/>
  <c r="D42" i="4"/>
  <c r="B42" i="4"/>
  <c r="B1011" i="4"/>
  <c r="B54" i="4"/>
  <c r="A44" i="4"/>
  <c r="B1060" i="1"/>
  <c r="B103" i="1"/>
  <c r="A93" i="1"/>
  <c r="B55" i="2"/>
  <c r="B1012" i="2"/>
  <c r="A45" i="2"/>
</calcChain>
</file>

<file path=xl/comments1.xml><?xml version="1.0" encoding="utf-8"?>
<comments xmlns="http://schemas.openxmlformats.org/spreadsheetml/2006/main">
  <authors>
    <author>Melody Baddoo</author>
  </authors>
  <commentList>
    <comment ref="A11" authorId="0">
      <text>
        <r>
          <rPr>
            <sz val="9"/>
            <color indexed="81"/>
            <rFont val="Calibri"/>
            <family val="2"/>
          </rPr>
          <t>Proivde name of principal investigator.</t>
        </r>
        <r>
          <rPr>
            <b/>
            <sz val="9"/>
            <color indexed="81"/>
            <rFont val="Calibri"/>
            <family val="2"/>
          </rPr>
          <t xml:space="preserve">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2" authorId="0">
      <text>
        <r>
          <rPr>
            <sz val="9"/>
            <color indexed="81"/>
            <rFont val="Calibri"/>
            <family val="2"/>
          </rPr>
          <t xml:space="preserve">Please provide name and email of person (student/staff/post-doc, etc.) submitting samples. Leave blank if samples submitted by PI.
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If samples are publicly available, provide SRA #s for each sample in the format SRR#######</t>
        </r>
      </text>
    </comment>
    <comment ref="A91" authorId="0">
      <text>
        <r>
          <rPr>
            <sz val="9"/>
            <color indexed="81"/>
            <rFont val="Calibri"/>
            <family val="2"/>
          </rPr>
          <t>ftp or sftp address:user id:password</t>
        </r>
      </text>
    </comment>
    <comment ref="B93" authorId="0">
      <text>
        <r>
          <rPr>
            <sz val="9"/>
            <color indexed="81"/>
            <rFont val="Calibri"/>
            <family val="2"/>
          </rPr>
          <t xml:space="preserve">If selected "other" for Ref. Genome, please provide Ref. Genome name and Accession #
</t>
        </r>
      </text>
    </comment>
    <comment ref="A98" authorId="0">
      <text>
        <r>
          <rPr>
            <sz val="9"/>
            <color indexed="81"/>
            <rFont val="Calibri"/>
            <family val="2"/>
          </rPr>
          <t xml:space="preserve">Indicate conditions for DE testing. TestvsControl, ControlvsTest1vsTest2, etc.  Add columns as needed. </t>
        </r>
      </text>
    </comment>
    <comment ref="A1060" authorId="0">
      <text>
        <r>
          <rPr>
            <b/>
            <sz val="9"/>
            <color indexed="81"/>
            <rFont val="Calibri"/>
            <family val="2"/>
          </rPr>
          <t>Save completed Sample Submission Form as directed in cell B15.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Melody Baddoo</author>
  </authors>
  <commentList>
    <comment ref="A11" authorId="0">
      <text>
        <r>
          <rPr>
            <sz val="9"/>
            <color indexed="81"/>
            <rFont val="Calibri"/>
            <family val="2"/>
          </rPr>
          <t>Proivde name of principal investigator.</t>
        </r>
        <r>
          <rPr>
            <b/>
            <sz val="9"/>
            <color indexed="81"/>
            <rFont val="Calibri"/>
            <family val="2"/>
          </rPr>
          <t xml:space="preserve">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2" authorId="0">
      <text>
        <r>
          <rPr>
            <sz val="9"/>
            <color indexed="81"/>
            <rFont val="Calibri"/>
            <family val="2"/>
          </rPr>
          <t xml:space="preserve">Please provide name and email of person (student/staff/post-doc, etc.) submitting samples. Leave blank if samples submitted by PI.
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If samples are publicly available, provide SRA #s for each sample in the format SRR#######</t>
        </r>
      </text>
    </comment>
    <comment ref="A43" authorId="0">
      <text>
        <r>
          <rPr>
            <sz val="9"/>
            <color indexed="81"/>
            <rFont val="Calibri"/>
            <family val="2"/>
          </rPr>
          <t>ftp or sftp address:user id:password</t>
        </r>
      </text>
    </comment>
    <comment ref="B45" authorId="0">
      <text>
        <r>
          <rPr>
            <sz val="9"/>
            <color indexed="81"/>
            <rFont val="Calibri"/>
            <family val="2"/>
          </rPr>
          <t xml:space="preserve">If selected "other" for Ref. Genome, please provide Ref. Genome name and Accession #
</t>
        </r>
      </text>
    </comment>
    <comment ref="A50" authorId="0">
      <text>
        <r>
          <rPr>
            <sz val="9"/>
            <color indexed="81"/>
            <rFont val="Calibri"/>
            <family val="2"/>
          </rPr>
          <t xml:space="preserve">Indicate conditions for DE testing. TestvsControl, ControlvsTest1vsTest2, etc.  Add columns as needed. </t>
        </r>
      </text>
    </comment>
    <comment ref="A1012" authorId="0">
      <text>
        <r>
          <rPr>
            <b/>
            <sz val="9"/>
            <color indexed="81"/>
            <rFont val="Calibri"/>
            <family val="2"/>
          </rPr>
          <t>Save completed Sample Submission Form as directed in cell B15.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Melody Baddoo</author>
  </authors>
  <commentList>
    <comment ref="A11" authorId="0">
      <text>
        <r>
          <rPr>
            <sz val="9"/>
            <color indexed="81"/>
            <rFont val="Calibri"/>
            <family val="2"/>
          </rPr>
          <t>Proivde name of principal investigator.</t>
        </r>
        <r>
          <rPr>
            <b/>
            <sz val="9"/>
            <color indexed="81"/>
            <rFont val="Calibri"/>
            <family val="2"/>
          </rPr>
          <t xml:space="preserve">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2" authorId="0">
      <text>
        <r>
          <rPr>
            <sz val="9"/>
            <color indexed="81"/>
            <rFont val="Calibri"/>
            <family val="2"/>
          </rPr>
          <t xml:space="preserve">Please provide name and email of person (student/staff/post-doc, etc.) submitting samples. Leave blank if samples submitted by PI.
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If samples are publicly available, provide SRA #s for each sample in the format SRR#######</t>
        </r>
      </text>
    </comment>
    <comment ref="A42" authorId="0">
      <text>
        <r>
          <rPr>
            <sz val="9"/>
            <color indexed="81"/>
            <rFont val="Calibri"/>
            <family val="2"/>
          </rPr>
          <t>ftp or sftp address:user id:password</t>
        </r>
      </text>
    </comment>
    <comment ref="B44" authorId="0">
      <text>
        <r>
          <rPr>
            <sz val="9"/>
            <color indexed="81"/>
            <rFont val="Calibri"/>
            <family val="2"/>
          </rPr>
          <t>If selected "other" for Ref. Genome, please provide name and Ref. Genome Accession #</t>
        </r>
      </text>
    </comment>
    <comment ref="A49" authorId="0">
      <text>
        <r>
          <rPr>
            <sz val="9"/>
            <color indexed="81"/>
            <rFont val="Calibri"/>
            <family val="2"/>
          </rPr>
          <t xml:space="preserve">Indicate conditions for DE testing. TestvsControl, ControlvsTest1vsTest2, etc.  Add columns as needed. </t>
        </r>
      </text>
    </comment>
    <comment ref="A1011" authorId="0">
      <text>
        <r>
          <rPr>
            <b/>
            <sz val="9"/>
            <color indexed="81"/>
            <rFont val="Calibri"/>
            <family val="2"/>
          </rPr>
          <t>Save completed Sample Submission Form as directed in cell B15.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<sst xmlns="http://schemas.openxmlformats.org/spreadsheetml/2006/main" count="347" uniqueCount="172">
  <si>
    <t>PROTOCOLS</t>
  </si>
  <si>
    <t>Library Strategy</t>
  </si>
  <si>
    <t>Library Construction Protocol</t>
  </si>
  <si>
    <t>SAMPLES</t>
  </si>
  <si>
    <t>Sample 2</t>
  </si>
  <si>
    <t>Sample 3</t>
  </si>
  <si>
    <t>Sample 1</t>
  </si>
  <si>
    <t>PROCESSING REQUESTS</t>
  </si>
  <si>
    <t>Comparisons for DE Testing</t>
  </si>
  <si>
    <t>Affiliation/Department</t>
  </si>
  <si>
    <t>CONTACT INFORMATION</t>
  </si>
  <si>
    <t xml:space="preserve"># List and describe each of the submitted samples.  Add rows as needed to accommodate additional samples. </t>
  </si>
  <si>
    <t># List information needed by the Core for sample processing.</t>
  </si>
  <si>
    <t>PI</t>
  </si>
  <si>
    <t>Last Name</t>
  </si>
  <si>
    <t>First Name</t>
  </si>
  <si>
    <t>RNA-Seq</t>
  </si>
  <si>
    <t>ATAC-Seq</t>
  </si>
  <si>
    <t>human_hg38</t>
  </si>
  <si>
    <t>human_hg19</t>
  </si>
  <si>
    <t>mouse_mm10</t>
  </si>
  <si>
    <t>rat_rn6</t>
  </si>
  <si>
    <t>human+virome_hg38Virome</t>
  </si>
  <si>
    <t>human+virome+AkataInverted_hg38ViromeAkataInverted</t>
  </si>
  <si>
    <t>human+mouse_hg38mm10</t>
  </si>
  <si>
    <t>human+rat_hg38rn6</t>
  </si>
  <si>
    <t>other</t>
  </si>
  <si>
    <t>Sample Submission Form File Name</t>
  </si>
  <si>
    <t># List information about the laboratory submitting samples for processing.</t>
  </si>
  <si>
    <t>Reference Genomes</t>
  </si>
  <si>
    <t>Library Strategies</t>
  </si>
  <si>
    <t>ChIP-Seq</t>
  </si>
  <si>
    <t>WGS</t>
  </si>
  <si>
    <t>WES</t>
  </si>
  <si>
    <t>miRNA-Seq</t>
  </si>
  <si>
    <t>Library Construction</t>
  </si>
  <si>
    <t>scRNA-Seq</t>
  </si>
  <si>
    <t>scDNA-Seq</t>
  </si>
  <si>
    <t>DE Test 1</t>
  </si>
  <si>
    <t>DE Test 2</t>
  </si>
  <si>
    <t>DE Test 3</t>
  </si>
  <si>
    <t># Use drop-down menus in cells adjacent to each field to define protocols.</t>
  </si>
  <si>
    <t>Contact/Submitter</t>
  </si>
  <si>
    <t>Single-end</t>
  </si>
  <si>
    <t>Paired-end</t>
  </si>
  <si>
    <t>Sample 4</t>
  </si>
  <si>
    <t>Sample 5</t>
  </si>
  <si>
    <t>Sample 6</t>
  </si>
  <si>
    <t>Data location</t>
  </si>
  <si>
    <t>ftp or sftp address</t>
  </si>
  <si>
    <t>user name</t>
  </si>
  <si>
    <t>password</t>
  </si>
  <si>
    <t>Ref. Genome(s)</t>
  </si>
  <si>
    <t>Sample Name</t>
  </si>
  <si>
    <t>Sample #</t>
  </si>
  <si>
    <t>CL100109972_L1_HK500HUMyoyRAAARAAPEI-545_1.fq.gz</t>
  </si>
  <si>
    <t>Control</t>
  </si>
  <si>
    <t>CL100109972_L1_HK500HUMyoyRAABRAAPEI-546_1.fq.gz</t>
  </si>
  <si>
    <t>CL100109972_L1_HK500HUMyoyRAACRAAPEI-550_1.fq.gz</t>
  </si>
  <si>
    <t>CL100109972_L1_HK500HUMyoyRAADRAAPEI-551_1.fq.gz</t>
  </si>
  <si>
    <t>CL100109972_L1_HK500HUMyoyRAAERAAPEI-552_1.fq.gz</t>
  </si>
  <si>
    <t>CL100109972_L1_HK500HUMyoyRAAFRAAPEI-553_1.fq.gz</t>
  </si>
  <si>
    <t>Sample 7</t>
  </si>
  <si>
    <t>CL100109972_L1_HK500HUMyoyRAAGRAAPEI-554_1.fq.gz</t>
  </si>
  <si>
    <t>Sample 8</t>
  </si>
  <si>
    <t>CL100109972_L1_HK500HUMyoyRAAHRAAPEI-555_1.fq.gz</t>
  </si>
  <si>
    <t>http://cdts-hk.genomics.cn</t>
  </si>
  <si>
    <t>Jane</t>
  </si>
  <si>
    <t>My University/Oncology</t>
  </si>
  <si>
    <t>SRR3957238</t>
  </si>
  <si>
    <t xml:space="preserve">Monkey Eye-1 </t>
  </si>
  <si>
    <t>Eye</t>
  </si>
  <si>
    <t>SRR3957239</t>
  </si>
  <si>
    <t>Condition (e.g. Control, Test, WT, KO etc.)</t>
  </si>
  <si>
    <t>SRR3957240</t>
  </si>
  <si>
    <t>SRR3957241</t>
  </si>
  <si>
    <t>SRR3957242</t>
  </si>
  <si>
    <t>SRR3957243</t>
  </si>
  <si>
    <t>SRR3957244</t>
  </si>
  <si>
    <t>SRR3957245</t>
  </si>
  <si>
    <t>SRR3957246</t>
  </si>
  <si>
    <t>SRR3957247</t>
  </si>
  <si>
    <t>SRR3957248</t>
  </si>
  <si>
    <t>SRR3957249</t>
  </si>
  <si>
    <t>Monkey Eye-2</t>
  </si>
  <si>
    <t>Monkey Eye-3</t>
  </si>
  <si>
    <t>Monkey Eye-4</t>
  </si>
  <si>
    <t>Monkey Retina-1</t>
  </si>
  <si>
    <t>SRR3957250</t>
  </si>
  <si>
    <t>SRR3957251</t>
  </si>
  <si>
    <t>SRR3957252</t>
  </si>
  <si>
    <t>Monkey Retina-2</t>
  </si>
  <si>
    <t>Monkey Retina-3</t>
  </si>
  <si>
    <t>Monkey Retina-4</t>
  </si>
  <si>
    <t>Monkey Central Retina-1</t>
  </si>
  <si>
    <t>Monkey Central Retina-2</t>
  </si>
  <si>
    <t>Monkey Central Retina-3</t>
  </si>
  <si>
    <t>Monkey Central Retina-4</t>
  </si>
  <si>
    <t>Whole Retina</t>
  </si>
  <si>
    <t>Central Retina</t>
  </si>
  <si>
    <t>Monkey Peripheral Retina-1</t>
  </si>
  <si>
    <t>Peripheral Retina</t>
  </si>
  <si>
    <t>Monkey Peripheral Retina-2</t>
  </si>
  <si>
    <t>Monkey Peripheral Retina-3</t>
  </si>
  <si>
    <t>Sample 9</t>
  </si>
  <si>
    <t>Sample 10</t>
  </si>
  <si>
    <t>Sample 11</t>
  </si>
  <si>
    <t>Sample 12</t>
  </si>
  <si>
    <t>Sample 13</t>
  </si>
  <si>
    <t>Sample 14</t>
  </si>
  <si>
    <t>Sample 15</t>
  </si>
  <si>
    <t>Whole Retina vs Eye</t>
  </si>
  <si>
    <t>Central Retina vs Eye</t>
  </si>
  <si>
    <t>Peripheral Retina vs Eye</t>
  </si>
  <si>
    <t>Macaca fascicularis/GCF_000364345.1</t>
  </si>
  <si>
    <t>File name or SRA Accession #</t>
  </si>
  <si>
    <t>Erik Flemington, Director</t>
  </si>
  <si>
    <t>Melody Baddoo, Associate Director</t>
  </si>
  <si>
    <t>Nathan Ungerleider, Associate Director</t>
  </si>
  <si>
    <t>Smith</t>
  </si>
  <si>
    <t>Robert</t>
  </si>
  <si>
    <t>DMSO-1</t>
  </si>
  <si>
    <t>DMSO-2</t>
  </si>
  <si>
    <t>DMSO-3</t>
  </si>
  <si>
    <t>DMSO-4</t>
  </si>
  <si>
    <t>CL100109972_L1_HK500HUMyoyRAABRAAPEI-547_1.fq.gz</t>
  </si>
  <si>
    <t>CL100109972_L1_HK500HUMyoyRAABRAAPEI-548_1.fq.gz</t>
  </si>
  <si>
    <t>CL100109972_L1_HK500HUMyoyRAABRAAPEI-549_1.fq.gz</t>
  </si>
  <si>
    <t>Test1</t>
  </si>
  <si>
    <t>Test2</t>
  </si>
  <si>
    <t>Test3</t>
  </si>
  <si>
    <t>CL100109972_L1_HK500HUMyoyRAAHRAAPEI-556_1.fq.gz</t>
  </si>
  <si>
    <t>CL100109972_L1_HK500HUMyoyRAAHRAAPEI-558_1.fq.gz</t>
  </si>
  <si>
    <t>ZVRPR-3-50mM</t>
  </si>
  <si>
    <t>ZVRPR-3-100mM</t>
  </si>
  <si>
    <t>ZVRPR-3-200mM</t>
  </si>
  <si>
    <t>CL100109972_L1_HK500HUMyoyRAAHRAAPEI-560_1.fq.gz</t>
  </si>
  <si>
    <t>ZVRPR-4-50mM</t>
  </si>
  <si>
    <t>ZVRPR-4-100mM</t>
  </si>
  <si>
    <t>ZVRPR-4-200mM</t>
  </si>
  <si>
    <t>Test1 vs Control</t>
  </si>
  <si>
    <t>Test2 vs Control</t>
  </si>
  <si>
    <t>Test3 vs Control</t>
  </si>
  <si>
    <t>Sample 16</t>
  </si>
  <si>
    <t># save file as</t>
  </si>
  <si>
    <t xml:space="preserve"># email to </t>
  </si>
  <si>
    <t>ngsswamptour@wave.tulane.edu</t>
  </si>
  <si>
    <t>NGS Analysis Core Sample Submission Form</t>
  </si>
  <si>
    <t/>
  </si>
  <si>
    <t>FORM SUBMISSION INSTRUCTIONS</t>
  </si>
  <si>
    <t>Williams</t>
  </si>
  <si>
    <t>Adams</t>
  </si>
  <si>
    <t>Jones</t>
  </si>
  <si>
    <t>jadams@myuniversity.edu</t>
  </si>
  <si>
    <t>rjones@myuniversity.edu</t>
  </si>
  <si>
    <t>Mary</t>
  </si>
  <si>
    <t>mwilliams@myuniversity.edu</t>
  </si>
  <si>
    <t>Charles</t>
  </si>
  <si>
    <t>csmith@myuniversity.edu</t>
  </si>
  <si>
    <t>Email</t>
  </si>
  <si>
    <t>ZVRPR-1-50mM</t>
  </si>
  <si>
    <t>ZVRPR-1-100mM</t>
  </si>
  <si>
    <t>ZVRPR-1-200mM</t>
  </si>
  <si>
    <t>ZVRPR-2-50mM</t>
  </si>
  <si>
    <t>ZVRPR-2-100mM</t>
  </si>
  <si>
    <t>ZVRPR-2-200mM</t>
  </si>
  <si>
    <t>20190311M21FTUSAT0210</t>
  </si>
  <si>
    <t>HUMyoyR_mvk0311</t>
  </si>
  <si>
    <t>My Univeristy/Oncology</t>
  </si>
  <si>
    <t>CL100109972_L1_HK500HUMyoyRAAHRAAPEI-557_1.fq.gz</t>
  </si>
  <si>
    <t>CL100109972_L1_HK500HUMyoyRAAHRAAPEI-559_1.fq.gz</t>
  </si>
  <si>
    <t>My University/Pathology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</si>
</sst>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m\-yy;@"/>
    <numFmt numFmtId="165" formatCode="[$-409]mmm\-yy;@"/>
  </numFmts>
  <fonts count="2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A4116"/>
      <name val="Arial"/>
    </font>
    <font>
      <b/>
      <sz val="12"/>
      <color theme="1"/>
      <name val="Arial"/>
    </font>
    <font>
      <b/>
      <sz val="12"/>
      <color rgb="FF0000FF"/>
      <name val="Arial"/>
    </font>
    <font>
      <sz val="12"/>
      <color theme="1"/>
      <name val="Arial"/>
    </font>
    <font>
      <b/>
      <sz val="12"/>
      <color rgb="FF008000"/>
      <name val="Arial"/>
    </font>
    <font>
      <sz val="12"/>
      <name val="Arial"/>
    </font>
    <font>
      <sz val="12"/>
      <color rgb="FF000000"/>
      <name val="Arial"/>
    </font>
    <font>
      <b/>
      <sz val="12"/>
      <color rgb="FFFF0000"/>
      <name val="Arial"/>
    </font>
    <font>
      <b/>
      <i/>
      <sz val="12"/>
      <color theme="1"/>
      <name val="Arial"/>
    </font>
    <font>
      <sz val="14"/>
      <color rgb="FF0A4116"/>
      <name val="Arial"/>
    </font>
    <font>
      <sz val="14"/>
      <name val="Arial"/>
    </font>
    <font>
      <b/>
      <sz val="16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4" borderId="1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6">
    <xf numFmtId="0" fontId="0" fillId="0" borderId="0" xfId="0"/>
    <xf numFmtId="0" fontId="0" fillId="5" borderId="0" xfId="0" applyFill="1" applyProtection="1">
      <protection locked="0"/>
    </xf>
    <xf numFmtId="0" fontId="0" fillId="5" borderId="3" xfId="0" applyFill="1" applyBorder="1" applyProtection="1"/>
    <xf numFmtId="0" fontId="7" fillId="5" borderId="13" xfId="0" applyFont="1" applyFill="1" applyBorder="1" applyAlignment="1" applyProtection="1">
      <alignment vertical="center"/>
    </xf>
    <xf numFmtId="0" fontId="0" fillId="5" borderId="14" xfId="0" applyFill="1" applyBorder="1" applyProtection="1"/>
    <xf numFmtId="0" fontId="7" fillId="5" borderId="0" xfId="0" applyFont="1" applyFill="1" applyBorder="1" applyAlignment="1" applyProtection="1">
      <alignment vertical="center"/>
    </xf>
    <xf numFmtId="0" fontId="1" fillId="5" borderId="14" xfId="0" applyFont="1" applyFill="1" applyBorder="1" applyProtection="1"/>
    <xf numFmtId="0" fontId="7" fillId="5" borderId="9" xfId="0" applyFont="1" applyFill="1" applyBorder="1" applyAlignment="1" applyProtection="1">
      <alignment vertical="center"/>
    </xf>
    <xf numFmtId="0" fontId="0" fillId="5" borderId="0" xfId="0" applyFill="1" applyBorder="1" applyProtection="1"/>
    <xf numFmtId="0" fontId="0" fillId="5" borderId="0" xfId="0" applyFill="1" applyProtection="1"/>
    <xf numFmtId="0" fontId="1" fillId="5" borderId="0" xfId="0" applyFont="1" applyFill="1" applyProtection="1"/>
    <xf numFmtId="0" fontId="1" fillId="5" borderId="0" xfId="0" quotePrefix="1" applyFont="1" applyFill="1" applyBorder="1" applyProtection="1"/>
    <xf numFmtId="0" fontId="0" fillId="5" borderId="0" xfId="0" applyFont="1" applyFill="1" applyProtection="1"/>
    <xf numFmtId="0" fontId="4" fillId="5" borderId="0" xfId="0" applyFont="1" applyFill="1" applyProtection="1"/>
    <xf numFmtId="0" fontId="10" fillId="5" borderId="4" xfId="0" applyFont="1" applyFill="1" applyBorder="1" applyAlignment="1" applyProtection="1">
      <alignment horizontal="right"/>
    </xf>
    <xf numFmtId="0" fontId="10" fillId="5" borderId="15" xfId="0" applyFont="1" applyFill="1" applyBorder="1" applyAlignment="1" applyProtection="1">
      <alignment horizontal="right"/>
    </xf>
    <xf numFmtId="0" fontId="12" fillId="2" borderId="2" xfId="0" applyFont="1" applyFill="1" applyBorder="1" applyProtection="1"/>
    <xf numFmtId="0" fontId="13" fillId="5" borderId="0" xfId="0" applyFont="1" applyFill="1" applyBorder="1" applyProtection="1"/>
    <xf numFmtId="0" fontId="13" fillId="5" borderId="0" xfId="0" applyFont="1" applyFill="1" applyProtection="1"/>
    <xf numFmtId="0" fontId="13" fillId="2" borderId="10" xfId="0" applyFont="1" applyFill="1" applyBorder="1" applyProtection="1"/>
    <xf numFmtId="0" fontId="13" fillId="2" borderId="12" xfId="0" applyFont="1" applyFill="1" applyBorder="1" applyProtection="1"/>
    <xf numFmtId="0" fontId="13" fillId="5" borderId="2" xfId="0" applyFont="1" applyFill="1" applyBorder="1" applyProtection="1"/>
    <xf numFmtId="0" fontId="14" fillId="5" borderId="8" xfId="0" applyFont="1" applyFill="1" applyBorder="1" applyProtection="1"/>
    <xf numFmtId="0" fontId="14" fillId="5" borderId="2" xfId="0" applyFont="1" applyFill="1" applyBorder="1" applyProtection="1"/>
    <xf numFmtId="0" fontId="13" fillId="5" borderId="2" xfId="0" applyFont="1" applyFill="1" applyBorder="1" applyProtection="1">
      <protection locked="0"/>
    </xf>
    <xf numFmtId="0" fontId="14" fillId="5" borderId="0" xfId="0" applyFont="1" applyFill="1" applyProtection="1"/>
    <xf numFmtId="164" fontId="15" fillId="5" borderId="0" xfId="0" applyNumberFormat="1" applyFont="1" applyFill="1" applyProtection="1"/>
    <xf numFmtId="0" fontId="15" fillId="2" borderId="2" xfId="0" applyFont="1" applyFill="1" applyBorder="1" applyAlignment="1" applyProtection="1"/>
    <xf numFmtId="0" fontId="15" fillId="2" borderId="10" xfId="0" applyFont="1" applyFill="1" applyBorder="1" applyAlignment="1" applyProtection="1"/>
    <xf numFmtId="0" fontId="15" fillId="2" borderId="4" xfId="0" applyFont="1" applyFill="1" applyBorder="1" applyAlignment="1" applyProtection="1"/>
    <xf numFmtId="0" fontId="15" fillId="5" borderId="0" xfId="0" applyFont="1" applyFill="1" applyAlignment="1" applyProtection="1"/>
    <xf numFmtId="0" fontId="15" fillId="5" borderId="0" xfId="0" applyFont="1" applyFill="1" applyProtection="1"/>
    <xf numFmtId="0" fontId="14" fillId="0" borderId="2" xfId="0" applyFont="1" applyBorder="1" applyProtection="1"/>
    <xf numFmtId="0" fontId="13" fillId="0" borderId="10" xfId="0" applyFont="1" applyBorder="1" applyProtection="1">
      <protection locked="0"/>
    </xf>
    <xf numFmtId="0" fontId="13" fillId="5" borderId="12" xfId="0" applyFont="1" applyFill="1" applyBorder="1" applyProtection="1"/>
    <xf numFmtId="0" fontId="13" fillId="0" borderId="0" xfId="0" applyFont="1" applyProtection="1"/>
    <xf numFmtId="0" fontId="14" fillId="0" borderId="2" xfId="0" applyFont="1" applyFill="1" applyBorder="1" applyProtection="1"/>
    <xf numFmtId="0" fontId="15" fillId="0" borderId="2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2" xfId="0" applyFont="1" applyFill="1" applyBorder="1" applyProtection="1">
      <protection locked="0"/>
    </xf>
    <xf numFmtId="0" fontId="15" fillId="0" borderId="2" xfId="0" applyFont="1" applyBorder="1" applyProtection="1"/>
    <xf numFmtId="0" fontId="16" fillId="0" borderId="2" xfId="0" applyFont="1" applyBorder="1" applyProtection="1">
      <protection locked="0"/>
    </xf>
    <xf numFmtId="0" fontId="13" fillId="0" borderId="2" xfId="0" applyFont="1" applyBorder="1" applyProtection="1"/>
    <xf numFmtId="0" fontId="12" fillId="2" borderId="7" xfId="0" applyFont="1" applyFill="1" applyBorder="1" applyProtection="1"/>
    <xf numFmtId="0" fontId="13" fillId="5" borderId="0" xfId="0" applyFont="1" applyFill="1" applyProtection="1">
      <protection locked="0"/>
    </xf>
    <xf numFmtId="0" fontId="15" fillId="2" borderId="10" xfId="0" applyFont="1" applyFill="1" applyBorder="1" applyProtection="1"/>
    <xf numFmtId="0" fontId="13" fillId="2" borderId="11" xfId="0" applyFont="1" applyFill="1" applyBorder="1" applyProtection="1"/>
    <xf numFmtId="0" fontId="14" fillId="0" borderId="8" xfId="0" applyFont="1" applyBorder="1" applyProtection="1"/>
    <xf numFmtId="0" fontId="13" fillId="3" borderId="2" xfId="0" applyFont="1" applyFill="1" applyBorder="1" applyProtection="1"/>
    <xf numFmtId="0" fontId="17" fillId="0" borderId="2" xfId="0" applyFont="1" applyFill="1" applyBorder="1" applyProtection="1">
      <protection hidden="1"/>
    </xf>
    <xf numFmtId="0" fontId="18" fillId="5" borderId="0" xfId="0" applyFont="1" applyFill="1" applyBorder="1" applyProtection="1"/>
    <xf numFmtId="0" fontId="13" fillId="0" borderId="2" xfId="0" applyFont="1" applyFill="1" applyBorder="1" applyProtection="1"/>
    <xf numFmtId="0" fontId="11" fillId="5" borderId="0" xfId="0" applyFont="1" applyFill="1" applyProtection="1"/>
    <xf numFmtId="0" fontId="14" fillId="0" borderId="2" xfId="0" applyFont="1" applyBorder="1" applyProtection="1">
      <protection locked="0"/>
    </xf>
    <xf numFmtId="165" fontId="17" fillId="3" borderId="2" xfId="7" applyNumberFormat="1" applyFont="1" applyFill="1" applyBorder="1" applyProtection="1">
      <protection locked="0"/>
    </xf>
    <xf numFmtId="0" fontId="13" fillId="5" borderId="0" xfId="0" applyFont="1" applyFill="1" applyAlignment="1" applyProtection="1">
      <alignment horizontal="right"/>
      <protection locked="0"/>
    </xf>
    <xf numFmtId="0" fontId="19" fillId="5" borderId="5" xfId="0" applyFont="1" applyFill="1" applyBorder="1" applyProtection="1"/>
    <xf numFmtId="0" fontId="13" fillId="2" borderId="2" xfId="0" applyFont="1" applyFill="1" applyBorder="1" applyProtection="1"/>
    <xf numFmtId="0" fontId="13" fillId="5" borderId="8" xfId="0" applyFont="1" applyFill="1" applyBorder="1" applyProtection="1"/>
    <xf numFmtId="0" fontId="0" fillId="5" borderId="0" xfId="0" applyFill="1" applyBorder="1" applyProtection="1">
      <protection locked="0"/>
    </xf>
    <xf numFmtId="0" fontId="1" fillId="5" borderId="0" xfId="0" applyFont="1" applyFill="1" applyBorder="1" applyProtection="1">
      <protection locked="0"/>
    </xf>
    <xf numFmtId="0" fontId="1" fillId="5" borderId="0" xfId="0" applyFont="1" applyFill="1" applyBorder="1" applyProtection="1"/>
    <xf numFmtId="0" fontId="0" fillId="5" borderId="13" xfId="0" applyFill="1" applyBorder="1" applyProtection="1">
      <protection locked="0"/>
    </xf>
    <xf numFmtId="0" fontId="0" fillId="5" borderId="13" xfId="0" applyFill="1" applyBorder="1" applyProtection="1"/>
    <xf numFmtId="0" fontId="1" fillId="5" borderId="15" xfId="0" applyFont="1" applyFill="1" applyBorder="1" applyProtection="1"/>
    <xf numFmtId="0" fontId="1" fillId="5" borderId="9" xfId="0" applyFont="1" applyFill="1" applyBorder="1" applyProtection="1"/>
    <xf numFmtId="0" fontId="1" fillId="5" borderId="6" xfId="0" applyFont="1" applyFill="1" applyBorder="1" applyProtection="1"/>
    <xf numFmtId="0" fontId="20" fillId="5" borderId="5" xfId="0" applyFont="1" applyFill="1" applyBorder="1" applyProtection="1"/>
    <xf numFmtId="0" fontId="13" fillId="5" borderId="3" xfId="0" applyFont="1" applyFill="1" applyBorder="1" applyProtection="1"/>
    <xf numFmtId="0" fontId="21" fillId="5" borderId="13" xfId="0" applyFont="1" applyFill="1" applyBorder="1" applyAlignment="1" applyProtection="1">
      <alignment vertical="center"/>
    </xf>
    <xf numFmtId="0" fontId="13" fillId="5" borderId="14" xfId="0" applyFont="1" applyFill="1" applyBorder="1" applyProtection="1"/>
    <xf numFmtId="0" fontId="21" fillId="5" borderId="0" xfId="0" applyFont="1" applyFill="1" applyBorder="1" applyAlignment="1" applyProtection="1">
      <alignment vertical="center"/>
    </xf>
    <xf numFmtId="0" fontId="11" fillId="5" borderId="14" xfId="0" applyFont="1" applyFill="1" applyBorder="1" applyProtection="1"/>
    <xf numFmtId="0" fontId="11" fillId="5" borderId="0" xfId="0" quotePrefix="1" applyFont="1" applyFill="1" applyBorder="1" applyProtection="1"/>
    <xf numFmtId="0" fontId="21" fillId="5" borderId="9" xfId="0" applyFont="1" applyFill="1" applyBorder="1" applyAlignment="1" applyProtection="1">
      <alignment vertical="center"/>
    </xf>
    <xf numFmtId="0" fontId="14" fillId="5" borderId="5" xfId="0" applyFont="1" applyFill="1" applyBorder="1" applyProtection="1"/>
    <xf numFmtId="0" fontId="13" fillId="5" borderId="10" xfId="0" applyFont="1" applyFill="1" applyBorder="1" applyProtection="1"/>
    <xf numFmtId="0" fontId="13" fillId="0" borderId="10" xfId="0" applyFont="1" applyBorder="1" applyProtection="1"/>
    <xf numFmtId="0" fontId="16" fillId="0" borderId="2" xfId="0" applyFont="1" applyBorder="1" applyProtection="1"/>
    <xf numFmtId="0" fontId="17" fillId="0" borderId="2" xfId="0" applyFont="1" applyFill="1" applyBorder="1" applyProtection="1"/>
    <xf numFmtId="165" fontId="17" fillId="3" borderId="2" xfId="7" applyNumberFormat="1" applyFont="1" applyFill="1" applyBorder="1" applyProtection="1"/>
    <xf numFmtId="0" fontId="13" fillId="5" borderId="0" xfId="0" applyFont="1" applyFill="1" applyAlignment="1" applyProtection="1">
      <alignment horizontal="right"/>
    </xf>
    <xf numFmtId="0" fontId="13" fillId="5" borderId="13" xfId="0" applyFont="1" applyFill="1" applyBorder="1" applyProtection="1"/>
    <xf numFmtId="0" fontId="11" fillId="5" borderId="0" xfId="0" applyFont="1" applyFill="1" applyBorder="1" applyProtection="1"/>
    <xf numFmtId="0" fontId="11" fillId="5" borderId="15" xfId="0" applyFont="1" applyFill="1" applyBorder="1" applyProtection="1"/>
    <xf numFmtId="0" fontId="11" fillId="5" borderId="9" xfId="0" applyFont="1" applyFill="1" applyBorder="1" applyProtection="1"/>
    <xf numFmtId="0" fontId="11" fillId="5" borderId="6" xfId="0" applyFont="1" applyFill="1" applyBorder="1" applyProtection="1"/>
    <xf numFmtId="0" fontId="13" fillId="5" borderId="13" xfId="0" applyFont="1" applyFill="1" applyBorder="1" applyProtection="1">
      <protection locked="0"/>
    </xf>
    <xf numFmtId="0" fontId="13" fillId="5" borderId="0" xfId="0" applyFont="1" applyFill="1" applyBorder="1" applyProtection="1">
      <protection locked="0"/>
    </xf>
    <xf numFmtId="0" fontId="11" fillId="5" borderId="0" xfId="0" applyFont="1" applyFill="1" applyBorder="1" applyProtection="1">
      <protection locked="0"/>
    </xf>
    <xf numFmtId="0" fontId="11" fillId="5" borderId="0" xfId="0" applyFont="1" applyFill="1" applyProtection="1">
      <protection locked="0"/>
    </xf>
    <xf numFmtId="0" fontId="11" fillId="5" borderId="15" xfId="0" applyFont="1" applyFill="1" applyBorder="1" applyProtection="1">
      <protection locked="0"/>
    </xf>
    <xf numFmtId="0" fontId="11" fillId="5" borderId="6" xfId="0" applyFont="1" applyFill="1" applyBorder="1" applyProtection="1">
      <protection locked="0"/>
    </xf>
    <xf numFmtId="0" fontId="13" fillId="2" borderId="11" xfId="0" applyFont="1" applyFill="1" applyBorder="1" applyAlignment="1" applyProtection="1"/>
    <xf numFmtId="0" fontId="13" fillId="2" borderId="12" xfId="0" applyFont="1" applyFill="1" applyBorder="1" applyAlignment="1" applyProtection="1"/>
    <xf numFmtId="0" fontId="15" fillId="5" borderId="0" xfId="0" applyFont="1" applyFill="1" applyProtection="1">
      <protection locked="0"/>
    </xf>
    <xf numFmtId="0" fontId="15" fillId="0" borderId="2" xfId="0" applyFont="1" applyFill="1" applyBorder="1" applyProtection="1"/>
    <xf numFmtId="0" fontId="15" fillId="0" borderId="2" xfId="0" applyNumberFormat="1" applyFont="1" applyFill="1" applyBorder="1" applyAlignment="1" applyProtection="1">
      <alignment vertical="center"/>
    </xf>
    <xf numFmtId="164" fontId="15" fillId="0" borderId="2" xfId="0" applyNumberFormat="1" applyFont="1" applyFill="1" applyBorder="1" applyAlignment="1" applyProtection="1">
      <alignment vertical="center"/>
    </xf>
    <xf numFmtId="0" fontId="13" fillId="0" borderId="0" xfId="0" applyFont="1" applyBorder="1" applyProtection="1"/>
    <xf numFmtId="0" fontId="14" fillId="5" borderId="8" xfId="0" applyFont="1" applyFill="1" applyBorder="1" applyProtection="1">
      <protection locked="0"/>
    </xf>
    <xf numFmtId="0" fontId="11" fillId="5" borderId="0" xfId="0" applyFont="1" applyFill="1" applyBorder="1" applyAlignment="1" applyProtection="1">
      <alignment horizontal="center"/>
    </xf>
    <xf numFmtId="0" fontId="11" fillId="5" borderId="9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left"/>
    </xf>
    <xf numFmtId="0" fontId="13" fillId="0" borderId="10" xfId="0" applyFont="1" applyBorder="1" applyAlignment="1" applyProtection="1">
      <alignment horizontal="left"/>
    </xf>
    <xf numFmtId="0" fontId="13" fillId="0" borderId="12" xfId="0" applyFont="1" applyBorder="1" applyAlignment="1" applyProtection="1">
      <alignment horizontal="left"/>
    </xf>
  </cellXfs>
  <cellStyles count="37">
    <cellStyle name="Check Cell" xfId="13" builtinId="23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</xdr:colOff>
      <xdr:row>0</xdr:row>
      <xdr:rowOff>18633</xdr:rowOff>
    </xdr:from>
    <xdr:to>
      <xdr:col>0</xdr:col>
      <xdr:colOff>2641600</xdr:colOff>
      <xdr:row>3</xdr:row>
      <xdr:rowOff>177798</xdr:rowOff>
    </xdr:to>
    <xdr:pic>
      <xdr:nvPicPr>
        <xdr:cNvPr id="2" name="Picture 1" descr="ƒƒTUshield-word_2c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" y="18633"/>
          <a:ext cx="2624667" cy="980432"/>
        </a:xfrm>
        <a:prstGeom prst="rect">
          <a:avLst/>
        </a:prstGeom>
        <a:ln w="3175" cmpd="sng">
          <a:noFill/>
        </a:ln>
      </xdr:spPr>
    </xdr:pic>
    <xdr:clientData/>
  </xdr:twoCellAnchor>
  <xdr:twoCellAnchor editAs="oneCell">
    <xdr:from>
      <xdr:col>0</xdr:col>
      <xdr:colOff>0</xdr:colOff>
      <xdr:row>0</xdr:row>
      <xdr:rowOff>18633</xdr:rowOff>
    </xdr:from>
    <xdr:to>
      <xdr:col>0</xdr:col>
      <xdr:colOff>2624667</xdr:colOff>
      <xdr:row>4</xdr:row>
      <xdr:rowOff>33865</xdr:rowOff>
    </xdr:to>
    <xdr:pic>
      <xdr:nvPicPr>
        <xdr:cNvPr id="3" name="Picture 2" descr="ƒƒTUshield-word_2c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633"/>
          <a:ext cx="2624667" cy="1010912"/>
        </a:xfrm>
        <a:prstGeom prst="rect">
          <a:avLst/>
        </a:prstGeom>
        <a:ln w="317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</xdr:colOff>
      <xdr:row>0</xdr:row>
      <xdr:rowOff>18633</xdr:rowOff>
    </xdr:from>
    <xdr:to>
      <xdr:col>0</xdr:col>
      <xdr:colOff>2641600</xdr:colOff>
      <xdr:row>4</xdr:row>
      <xdr:rowOff>8465</xdr:rowOff>
    </xdr:to>
    <xdr:pic>
      <xdr:nvPicPr>
        <xdr:cNvPr id="3" name="Picture 2" descr="ƒƒTUshield-word_2c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" y="18633"/>
          <a:ext cx="2624667" cy="985512"/>
        </a:xfrm>
        <a:prstGeom prst="rect">
          <a:avLst/>
        </a:prstGeom>
        <a:ln w="317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67734</xdr:colOff>
      <xdr:row>0</xdr:row>
      <xdr:rowOff>59267</xdr:rowOff>
    </xdr:from>
    <xdr:to>
      <xdr:col>0</xdr:col>
      <xdr:colOff>2692401</xdr:colOff>
      <xdr:row>4</xdr:row>
      <xdr:rowOff>23699</xdr:rowOff>
    </xdr:to>
    <xdr:pic>
      <xdr:nvPicPr>
        <xdr:cNvPr id="3" name="Picture 2" descr="ƒƒTUshield-word_2c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4" y="59267"/>
          <a:ext cx="2624667" cy="980432"/>
        </a:xfrm>
        <a:prstGeom prst="rect">
          <a:avLst/>
        </a:prstGeom>
        <a:ln w="317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0" tint="-0.249977111117893"/>
    <pageSetUpPr fitToPage="1"/>
  </sheetPr>
  <dimension ref="A1:Z1070"/>
  <sheetViews>
    <sheetView tabSelected="1" zoomScale="75" zoomScaleNormal="75" zoomScalePageLayoutView="75" workbookViewId="0">
      <selection activeCell="D11" sqref="D11"/>
    </sheetView>
  </sheetViews>
  <sheetFormatPr baseColWidth="10" defaultRowHeight="15" x14ac:dyDescent="0"/>
  <cols>
    <col min="1" max="1" width="42.6640625" style="1" customWidth="1"/>
    <col min="2" max="2" width="46" style="1" customWidth="1"/>
    <col min="3" max="3" width="29.83203125" style="1" customWidth="1"/>
    <col min="4" max="4" width="40.83203125" style="1" bestFit="1" customWidth="1"/>
    <col min="5" max="5" width="47.5" style="1" customWidth="1"/>
    <col min="6" max="16384" width="10.83203125" style="9"/>
  </cols>
  <sheetData>
    <row r="1" spans="1:26" ht="20" customHeight="1">
      <c r="A1" s="2"/>
      <c r="B1" s="3"/>
      <c r="C1" s="62"/>
      <c r="D1" s="63"/>
      <c r="E1" s="14" t="s">
        <v>116</v>
      </c>
    </row>
    <row r="2" spans="1:26" ht="18" customHeight="1">
      <c r="A2" s="4"/>
      <c r="B2" s="5"/>
      <c r="C2" s="59"/>
      <c r="D2" s="8"/>
      <c r="E2" s="15" t="s">
        <v>117</v>
      </c>
    </row>
    <row r="3" spans="1:26" s="10" customFormat="1" ht="20" customHeight="1">
      <c r="A3" s="6"/>
      <c r="B3" s="5"/>
      <c r="C3" s="60"/>
      <c r="D3" s="61"/>
      <c r="E3" s="15" t="s">
        <v>118</v>
      </c>
    </row>
    <row r="4" spans="1:26" s="10" customFormat="1" ht="20" customHeight="1">
      <c r="A4" s="6"/>
      <c r="B4" s="5"/>
      <c r="C4" s="101"/>
      <c r="D4" s="11" t="s">
        <v>148</v>
      </c>
      <c r="E4" s="64"/>
    </row>
    <row r="5" spans="1:26" s="10" customFormat="1" ht="16" customHeight="1">
      <c r="A5" s="67" t="s">
        <v>147</v>
      </c>
      <c r="B5" s="7"/>
      <c r="C5" s="102"/>
      <c r="D5" s="65"/>
      <c r="E5" s="66"/>
    </row>
    <row r="6" spans="1:26">
      <c r="A6" s="9"/>
      <c r="B6" s="9"/>
      <c r="C6" s="9"/>
      <c r="D6" s="9"/>
      <c r="E6" s="9"/>
    </row>
    <row r="7" spans="1:26">
      <c r="A7" s="9"/>
      <c r="B7" s="9"/>
      <c r="C7" s="9"/>
      <c r="D7" s="9"/>
      <c r="E7" s="9"/>
    </row>
    <row r="8" spans="1:26">
      <c r="A8" s="16" t="s">
        <v>10</v>
      </c>
      <c r="B8" s="17"/>
      <c r="C8" s="17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s="12" customFormat="1">
      <c r="A9" s="19" t="s">
        <v>28</v>
      </c>
      <c r="B9" s="19"/>
      <c r="C9" s="46"/>
      <c r="D9" s="46"/>
      <c r="E9" s="20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s="12" customFormat="1">
      <c r="A10" s="21"/>
      <c r="B10" s="22" t="s">
        <v>14</v>
      </c>
      <c r="C10" s="22" t="s">
        <v>15</v>
      </c>
      <c r="D10" s="22" t="s">
        <v>159</v>
      </c>
      <c r="E10" s="22" t="s">
        <v>9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23" t="s">
        <v>13</v>
      </c>
      <c r="B11" s="24"/>
      <c r="C11" s="24"/>
      <c r="D11" s="24"/>
      <c r="E11" s="24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23" t="s">
        <v>42</v>
      </c>
      <c r="B12" s="24"/>
      <c r="C12" s="24"/>
      <c r="D12" s="24"/>
      <c r="E12" s="24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>
      <c r="A13" s="2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>
      <c r="A14" s="25"/>
      <c r="B14" s="26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16" t="s">
        <v>0</v>
      </c>
      <c r="B15" s="1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13" customFormat="1">
      <c r="A16" s="27" t="s">
        <v>41</v>
      </c>
      <c r="B16" s="28"/>
      <c r="C16" s="29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>
      <c r="A17" s="32" t="s">
        <v>1</v>
      </c>
      <c r="B17" s="33"/>
      <c r="C17" s="34"/>
      <c r="D17" s="3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 t="s">
        <v>2</v>
      </c>
      <c r="B18" s="33"/>
      <c r="C18" s="3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>
      <c r="A19" s="25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16" t="s">
        <v>3</v>
      </c>
      <c r="B21" s="17"/>
      <c r="C21" s="17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s="13" customFormat="1">
      <c r="A22" s="103" t="s">
        <v>11</v>
      </c>
      <c r="B22" s="103"/>
      <c r="C22" s="103"/>
      <c r="D22" s="103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>
      <c r="A23" s="32" t="s">
        <v>54</v>
      </c>
      <c r="B23" s="32" t="s">
        <v>115</v>
      </c>
      <c r="C23" s="36" t="s">
        <v>53</v>
      </c>
      <c r="D23" s="32" t="s">
        <v>73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7" t="s">
        <v>6</v>
      </c>
      <c r="B24" s="38"/>
      <c r="C24" s="38"/>
      <c r="D24" s="3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37" t="s">
        <v>4</v>
      </c>
      <c r="B25" s="38"/>
      <c r="C25" s="38"/>
      <c r="D25" s="3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7" t="s">
        <v>5</v>
      </c>
      <c r="B26" s="38"/>
      <c r="C26" s="38"/>
      <c r="D26" s="3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7" t="s">
        <v>45</v>
      </c>
      <c r="B27" s="38"/>
      <c r="C27" s="38"/>
      <c r="D27" s="3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7" t="s">
        <v>46</v>
      </c>
      <c r="B28" s="38"/>
      <c r="C28" s="39"/>
      <c r="D28" s="39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7" t="s">
        <v>47</v>
      </c>
      <c r="B29" s="38"/>
      <c r="C29" s="39"/>
      <c r="D29" s="3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7" t="s">
        <v>62</v>
      </c>
      <c r="B30" s="38"/>
      <c r="C30" s="39"/>
      <c r="D30" s="3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>
      <c r="A31" s="37" t="s">
        <v>64</v>
      </c>
      <c r="B31" s="38"/>
      <c r="C31" s="39"/>
      <c r="D31" s="3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7"/>
      <c r="B32" s="38"/>
      <c r="C32" s="39"/>
      <c r="D32" s="3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7"/>
      <c r="B33" s="38"/>
      <c r="C33" s="39"/>
      <c r="D33" s="3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7"/>
      <c r="B34" s="38"/>
      <c r="C34" s="39"/>
      <c r="D34" s="3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7"/>
      <c r="B35" s="38"/>
      <c r="C35" s="39"/>
      <c r="D35" s="3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7"/>
      <c r="B36" s="38"/>
      <c r="C36" s="39"/>
      <c r="D36" s="3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>
      <c r="A37" s="37"/>
      <c r="B37" s="38"/>
      <c r="C37" s="39"/>
      <c r="D37" s="3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7"/>
      <c r="B38" s="38"/>
      <c r="C38" s="39"/>
      <c r="D38" s="3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7"/>
      <c r="B39" s="38"/>
      <c r="C39" s="39"/>
      <c r="D39" s="3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7"/>
      <c r="B40" s="38"/>
      <c r="C40" s="39"/>
      <c r="D40" s="3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7"/>
      <c r="B41" s="38"/>
      <c r="C41" s="39"/>
      <c r="D41" s="3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7"/>
      <c r="B42" s="38"/>
      <c r="C42" s="39"/>
      <c r="D42" s="3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>
      <c r="A43" s="37"/>
      <c r="B43" s="38"/>
      <c r="C43" s="39"/>
      <c r="D43" s="3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7"/>
      <c r="B44" s="38"/>
      <c r="C44" s="39"/>
      <c r="D44" s="3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7"/>
      <c r="B45" s="38"/>
      <c r="C45" s="39"/>
      <c r="D45" s="3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7"/>
      <c r="B46" s="38"/>
      <c r="C46" s="39"/>
      <c r="D46" s="3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7"/>
      <c r="B47" s="38"/>
      <c r="C47" s="39"/>
      <c r="D47" s="3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7"/>
      <c r="B48" s="38"/>
      <c r="C48" s="39"/>
      <c r="D48" s="3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>
      <c r="A49" s="37"/>
      <c r="B49" s="38"/>
      <c r="C49" s="39"/>
      <c r="D49" s="3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7"/>
      <c r="B50" s="38"/>
      <c r="C50" s="39"/>
      <c r="D50" s="3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7"/>
      <c r="B51" s="38"/>
      <c r="C51" s="39"/>
      <c r="D51" s="3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7"/>
      <c r="B52" s="38"/>
      <c r="C52" s="39"/>
      <c r="D52" s="3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7"/>
      <c r="B53" s="38"/>
      <c r="C53" s="39"/>
      <c r="D53" s="3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7"/>
      <c r="B54" s="38"/>
      <c r="C54" s="39"/>
      <c r="D54" s="3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>
      <c r="A55" s="37"/>
      <c r="B55" s="38"/>
      <c r="C55" s="39"/>
      <c r="D55" s="3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7"/>
      <c r="B56" s="38"/>
      <c r="C56" s="39"/>
      <c r="D56" s="3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7"/>
      <c r="B57" s="38"/>
      <c r="C57" s="39"/>
      <c r="D57" s="3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7"/>
      <c r="B58" s="38"/>
      <c r="C58" s="39"/>
      <c r="D58" s="3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7"/>
      <c r="B59" s="38"/>
      <c r="C59" s="39"/>
      <c r="D59" s="3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7"/>
      <c r="B60" s="38"/>
      <c r="C60" s="39"/>
      <c r="D60" s="3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>
      <c r="A61" s="37"/>
      <c r="B61" s="38"/>
      <c r="C61" s="39"/>
      <c r="D61" s="3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7"/>
      <c r="B62" s="38"/>
      <c r="C62" s="39"/>
      <c r="D62" s="3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7"/>
      <c r="B63" s="38"/>
      <c r="C63" s="39"/>
      <c r="D63" s="3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7"/>
      <c r="B64" s="38"/>
      <c r="C64" s="39"/>
      <c r="D64" s="3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7"/>
      <c r="B65" s="38"/>
      <c r="C65" s="39"/>
      <c r="D65" s="3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7"/>
      <c r="B66" s="38"/>
      <c r="C66" s="39"/>
      <c r="D66" s="3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>
      <c r="A67" s="37"/>
      <c r="B67" s="38"/>
      <c r="C67" s="39"/>
      <c r="D67" s="3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>
      <c r="A68" s="37"/>
      <c r="B68" s="38"/>
      <c r="C68" s="39"/>
      <c r="D68" s="3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37"/>
      <c r="B69" s="38"/>
      <c r="C69" s="39"/>
      <c r="D69" s="3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37"/>
      <c r="B70" s="38"/>
      <c r="C70" s="39"/>
      <c r="D70" s="3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37"/>
      <c r="B71" s="38"/>
      <c r="C71" s="39"/>
      <c r="D71" s="3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37"/>
      <c r="B72" s="38"/>
      <c r="C72" s="39"/>
      <c r="D72" s="3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37"/>
      <c r="B73" s="38"/>
      <c r="C73" s="39"/>
      <c r="D73" s="3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37"/>
      <c r="B74" s="38"/>
      <c r="C74" s="39"/>
      <c r="D74" s="3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37"/>
      <c r="B75" s="38"/>
      <c r="C75" s="39"/>
      <c r="D75" s="3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37"/>
      <c r="B76" s="38"/>
      <c r="C76" s="39"/>
      <c r="D76" s="3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37"/>
      <c r="B77" s="38"/>
      <c r="C77" s="39"/>
      <c r="D77" s="3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37"/>
      <c r="B78" s="38"/>
      <c r="C78" s="39"/>
      <c r="D78" s="3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A79" s="37"/>
      <c r="B79" s="38"/>
      <c r="C79" s="39"/>
      <c r="D79" s="3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A80" s="37"/>
      <c r="B80" s="38"/>
      <c r="C80" s="39"/>
      <c r="D80" s="3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>
      <c r="A81" s="37"/>
      <c r="B81" s="38"/>
      <c r="C81" s="39"/>
      <c r="D81" s="3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>
      <c r="A82" s="37"/>
      <c r="B82" s="38"/>
      <c r="C82" s="39"/>
      <c r="D82" s="3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>
      <c r="A83" s="37"/>
      <c r="B83" s="38"/>
      <c r="C83" s="39"/>
      <c r="D83" s="3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>
      <c r="A84" s="37"/>
      <c r="B84" s="38"/>
      <c r="C84" s="39"/>
      <c r="D84" s="3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>
      <c r="A85" s="37"/>
      <c r="B85" s="38"/>
      <c r="C85" s="39"/>
      <c r="D85" s="3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>
      <c r="A86" s="37"/>
      <c r="B86" s="38"/>
      <c r="C86" s="39"/>
      <c r="D86" s="3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>
      <c r="A87" s="37"/>
      <c r="B87" s="38"/>
      <c r="C87" s="39"/>
      <c r="D87" s="3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>
      <c r="A88" s="37"/>
      <c r="B88" s="38"/>
      <c r="C88" s="39"/>
      <c r="D88" s="39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>
      <c r="A89" s="37"/>
      <c r="B89" s="38"/>
      <c r="C89" s="38"/>
      <c r="D89" s="3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>
      <c r="A90" s="40"/>
      <c r="B90" s="32" t="s">
        <v>49</v>
      </c>
      <c r="C90" s="32" t="s">
        <v>50</v>
      </c>
      <c r="D90" s="32" t="s">
        <v>51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>
      <c r="A91" s="32" t="s">
        <v>48</v>
      </c>
      <c r="B91" s="38"/>
      <c r="C91" s="41"/>
      <c r="D91" s="41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>
      <c r="A92" s="32" t="s">
        <v>52</v>
      </c>
      <c r="B92" s="38"/>
      <c r="C92" s="42"/>
      <c r="D92" s="42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>
      <c r="A93" s="32" t="str">
        <f>IF(B92="other","Ref. Genome Accession #","")</f>
        <v/>
      </c>
      <c r="B93" s="38"/>
      <c r="C93" s="42"/>
      <c r="D93" s="42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>
      <c r="A94" s="25"/>
      <c r="B94" s="17"/>
      <c r="C94" s="17"/>
      <c r="D94" s="17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>
      <c r="A95" s="18"/>
      <c r="B95" s="17"/>
      <c r="C95" s="17"/>
      <c r="D95" s="17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>
      <c r="A96" s="43" t="s">
        <v>7</v>
      </c>
      <c r="B96" s="17"/>
      <c r="C96" s="17"/>
      <c r="D96" s="17"/>
      <c r="E96" s="44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>
      <c r="A97" s="45" t="s">
        <v>12</v>
      </c>
      <c r="B97" s="46"/>
      <c r="C97" s="46"/>
      <c r="D97" s="20"/>
      <c r="E97" s="44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>
      <c r="A98" s="32" t="s">
        <v>8</v>
      </c>
      <c r="B98" s="47" t="s">
        <v>38</v>
      </c>
      <c r="C98" s="47" t="s">
        <v>39</v>
      </c>
      <c r="D98" s="47" t="s">
        <v>40</v>
      </c>
      <c r="E98" s="44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>
      <c r="A99" s="42"/>
      <c r="B99" s="38"/>
      <c r="C99" s="38"/>
      <c r="D99" s="38"/>
      <c r="E99" s="44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>
      <c r="A100" s="17"/>
      <c r="B100" s="17"/>
      <c r="C100" s="17"/>
      <c r="D100" s="17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>
      <c r="A101" s="17"/>
      <c r="B101" s="17"/>
      <c r="C101" s="17"/>
      <c r="D101" s="17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>
      <c r="A102" s="43" t="s">
        <v>149</v>
      </c>
      <c r="B102" s="17"/>
      <c r="C102" s="17"/>
      <c r="D102" s="17"/>
      <c r="E102" s="44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>
      <c r="A103" s="48" t="s">
        <v>144</v>
      </c>
      <c r="B103" s="49" t="str">
        <f>B11&amp;"_"&amp;B17</f>
        <v>_</v>
      </c>
      <c r="C103" s="50"/>
      <c r="D103" s="50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s="10" customFormat="1">
      <c r="A104" s="48" t="s">
        <v>145</v>
      </c>
      <c r="B104" s="51" t="s">
        <v>146</v>
      </c>
      <c r="C104" s="17"/>
      <c r="D104" s="17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>
      <c r="A908" s="18"/>
      <c r="B908" s="18"/>
      <c r="C908" s="44"/>
      <c r="D908" s="44"/>
      <c r="E908" s="44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>
      <c r="A909" s="18"/>
      <c r="B909" s="18"/>
      <c r="C909" s="44"/>
      <c r="D909" s="44"/>
      <c r="E909" s="44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>
      <c r="A910" s="18"/>
      <c r="B910" s="18"/>
      <c r="C910" s="44"/>
      <c r="D910" s="44"/>
      <c r="E910" s="44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>
      <c r="A911" s="18"/>
      <c r="B911" s="18"/>
      <c r="C911" s="44"/>
      <c r="D911" s="44"/>
      <c r="E911" s="44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>
      <c r="A912" s="18"/>
      <c r="B912" s="18"/>
      <c r="C912" s="44"/>
      <c r="D912" s="44"/>
      <c r="E912" s="44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>
      <c r="A913" s="18"/>
      <c r="B913" s="18"/>
      <c r="C913" s="44"/>
      <c r="D913" s="44"/>
      <c r="E913" s="44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>
      <c r="A914" s="18"/>
      <c r="B914" s="18"/>
      <c r="C914" s="44"/>
      <c r="D914" s="44"/>
      <c r="E914" s="44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>
      <c r="A915" s="18"/>
      <c r="B915" s="18"/>
      <c r="C915" s="44"/>
      <c r="D915" s="44"/>
      <c r="E915" s="44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>
      <c r="A916" s="18"/>
      <c r="B916" s="18"/>
      <c r="C916" s="44"/>
      <c r="D916" s="44"/>
      <c r="E916" s="44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>
      <c r="A917" s="18"/>
      <c r="B917" s="18"/>
      <c r="C917" s="44"/>
      <c r="D917" s="44"/>
      <c r="E917" s="44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>
      <c r="A918" s="18"/>
      <c r="B918" s="18"/>
      <c r="C918" s="44"/>
      <c r="D918" s="44"/>
      <c r="E918" s="44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>
      <c r="A919" s="18"/>
      <c r="B919" s="18"/>
      <c r="C919" s="44"/>
      <c r="D919" s="44"/>
      <c r="E919" s="44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>
      <c r="A920" s="18"/>
      <c r="B920" s="18"/>
      <c r="C920" s="44"/>
      <c r="D920" s="44"/>
      <c r="E920" s="44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>
      <c r="A921" s="18"/>
      <c r="B921" s="18"/>
      <c r="C921" s="44"/>
      <c r="D921" s="44"/>
      <c r="E921" s="44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>
      <c r="A922" s="18"/>
      <c r="B922" s="18"/>
      <c r="C922" s="44"/>
      <c r="D922" s="44"/>
      <c r="E922" s="44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>
      <c r="A923" s="18"/>
      <c r="B923" s="18"/>
      <c r="C923" s="44"/>
      <c r="D923" s="44"/>
      <c r="E923" s="44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>
      <c r="A924" s="18"/>
      <c r="B924" s="18"/>
      <c r="C924" s="44"/>
      <c r="D924" s="44"/>
      <c r="E924" s="44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>
      <c r="A925" s="18"/>
      <c r="B925" s="18"/>
      <c r="C925" s="44"/>
      <c r="D925" s="44"/>
      <c r="E925" s="44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>
      <c r="A926" s="18"/>
      <c r="B926" s="18"/>
      <c r="C926" s="44"/>
      <c r="D926" s="44"/>
      <c r="E926" s="44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>
      <c r="A927" s="18"/>
      <c r="B927" s="18"/>
      <c r="C927" s="44"/>
      <c r="D927" s="44"/>
      <c r="E927" s="44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>
      <c r="A928" s="18"/>
      <c r="B928" s="18"/>
      <c r="C928" s="44"/>
      <c r="D928" s="44"/>
      <c r="E928" s="44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>
      <c r="A929" s="18"/>
      <c r="B929" s="18"/>
      <c r="C929" s="44"/>
      <c r="D929" s="44"/>
      <c r="E929" s="44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>
      <c r="A930" s="18"/>
      <c r="B930" s="18"/>
      <c r="C930" s="44"/>
      <c r="D930" s="44"/>
      <c r="E930" s="44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>
      <c r="A931" s="18"/>
      <c r="B931" s="18"/>
      <c r="C931" s="44"/>
      <c r="D931" s="44"/>
      <c r="E931" s="44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>
      <c r="A932" s="18"/>
      <c r="B932" s="18"/>
      <c r="C932" s="44"/>
      <c r="D932" s="44"/>
      <c r="E932" s="44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>
      <c r="A933" s="18"/>
      <c r="B933" s="18"/>
      <c r="C933" s="44"/>
      <c r="D933" s="44"/>
      <c r="E933" s="44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>
      <c r="A934" s="18"/>
      <c r="B934" s="18"/>
      <c r="C934" s="44"/>
      <c r="D934" s="44"/>
      <c r="E934" s="44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>
      <c r="A935" s="18"/>
      <c r="B935" s="18"/>
      <c r="C935" s="44"/>
      <c r="D935" s="44"/>
      <c r="E935" s="44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>
      <c r="A936" s="18"/>
      <c r="B936" s="18"/>
      <c r="C936" s="44"/>
      <c r="D936" s="44"/>
      <c r="E936" s="44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>
      <c r="A937" s="18"/>
      <c r="B937" s="18"/>
      <c r="C937" s="44"/>
      <c r="D937" s="44"/>
      <c r="E937" s="44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>
      <c r="A938" s="18"/>
      <c r="B938" s="18"/>
      <c r="C938" s="44"/>
      <c r="D938" s="44"/>
      <c r="E938" s="44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>
      <c r="A939" s="18"/>
      <c r="B939" s="18"/>
      <c r="C939" s="44"/>
      <c r="D939" s="44"/>
      <c r="E939" s="44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>
      <c r="A940" s="18"/>
      <c r="B940" s="18"/>
      <c r="C940" s="44"/>
      <c r="D940" s="44"/>
      <c r="E940" s="44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>
      <c r="A941" s="18"/>
      <c r="B941" s="18"/>
      <c r="C941" s="44"/>
      <c r="D941" s="44"/>
      <c r="E941" s="44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>
      <c r="A942" s="18"/>
      <c r="B942" s="18"/>
      <c r="C942" s="44"/>
      <c r="D942" s="44"/>
      <c r="E942" s="44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>
      <c r="A943" s="18"/>
      <c r="B943" s="18"/>
      <c r="C943" s="44"/>
      <c r="D943" s="44"/>
      <c r="E943" s="44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>
      <c r="A944" s="18"/>
      <c r="B944" s="18"/>
      <c r="C944" s="44"/>
      <c r="D944" s="44"/>
      <c r="E944" s="44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>
      <c r="A945" s="18"/>
      <c r="B945" s="18"/>
      <c r="C945" s="44"/>
      <c r="D945" s="44"/>
      <c r="E945" s="44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>
      <c r="A946" s="18"/>
      <c r="B946" s="18"/>
      <c r="C946" s="44"/>
      <c r="D946" s="44"/>
      <c r="E946" s="44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>
      <c r="A947" s="18"/>
      <c r="B947" s="18"/>
      <c r="C947" s="44"/>
      <c r="D947" s="44"/>
      <c r="E947" s="44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>
      <c r="A948" s="18"/>
      <c r="B948" s="18"/>
      <c r="C948" s="44"/>
      <c r="D948" s="44"/>
      <c r="E948" s="44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>
      <c r="A949" s="18"/>
      <c r="B949" s="18"/>
      <c r="C949" s="44"/>
      <c r="D949" s="44"/>
      <c r="E949" s="44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>
      <c r="A950" s="18"/>
      <c r="B950" s="18"/>
      <c r="C950" s="44"/>
      <c r="D950" s="44"/>
      <c r="E950" s="44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>
      <c r="A951" s="18"/>
      <c r="B951" s="18"/>
      <c r="C951" s="44"/>
      <c r="D951" s="44"/>
      <c r="E951" s="44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>
      <c r="A952" s="18"/>
      <c r="B952" s="18"/>
      <c r="C952" s="44"/>
      <c r="D952" s="44"/>
      <c r="E952" s="44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>
      <c r="A953" s="18"/>
      <c r="B953" s="18"/>
      <c r="C953" s="44"/>
      <c r="D953" s="44"/>
      <c r="E953" s="44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>
      <c r="A954" s="18"/>
      <c r="B954" s="18"/>
      <c r="C954" s="44"/>
      <c r="D954" s="44"/>
      <c r="E954" s="44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>
      <c r="A955" s="18"/>
      <c r="B955" s="18"/>
      <c r="C955" s="44"/>
      <c r="D955" s="44"/>
      <c r="E955" s="44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>
      <c r="A956" s="18"/>
      <c r="B956" s="18"/>
      <c r="C956" s="44"/>
      <c r="D956" s="44"/>
      <c r="E956" s="44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>
      <c r="A957" s="18"/>
      <c r="B957" s="18"/>
      <c r="C957" s="44"/>
      <c r="D957" s="44"/>
      <c r="E957" s="44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>
      <c r="A958" s="18"/>
      <c r="B958" s="18"/>
      <c r="C958" s="44"/>
      <c r="D958" s="44"/>
      <c r="E958" s="44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>
      <c r="A959" s="18"/>
      <c r="B959" s="18"/>
      <c r="C959" s="44"/>
      <c r="D959" s="44"/>
      <c r="E959" s="44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>
      <c r="A960" s="18"/>
      <c r="B960" s="18"/>
      <c r="C960" s="44"/>
      <c r="D960" s="44"/>
      <c r="E960" s="44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>
      <c r="A961" s="18"/>
      <c r="B961" s="18"/>
      <c r="C961" s="44"/>
      <c r="D961" s="44"/>
      <c r="E961" s="44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>
      <c r="A962" s="18"/>
      <c r="B962" s="18"/>
      <c r="C962" s="44"/>
      <c r="D962" s="44"/>
      <c r="E962" s="44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>
      <c r="A963" s="18"/>
      <c r="B963" s="18"/>
      <c r="C963" s="44"/>
      <c r="D963" s="44"/>
      <c r="E963" s="44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>
      <c r="A964" s="18"/>
      <c r="B964" s="18"/>
      <c r="C964" s="44"/>
      <c r="D964" s="44"/>
      <c r="E964" s="44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>
      <c r="A965" s="18"/>
      <c r="B965" s="18"/>
      <c r="C965" s="44"/>
      <c r="D965" s="44"/>
      <c r="E965" s="44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>
      <c r="A966" s="18"/>
      <c r="B966" s="18"/>
      <c r="C966" s="44"/>
      <c r="D966" s="44"/>
      <c r="E966" s="44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>
      <c r="A967" s="18"/>
      <c r="B967" s="18"/>
      <c r="C967" s="44"/>
      <c r="D967" s="44"/>
      <c r="E967" s="44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>
      <c r="A968" s="18"/>
      <c r="B968" s="18"/>
      <c r="C968" s="44"/>
      <c r="D968" s="44"/>
      <c r="E968" s="44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>
      <c r="A969" s="18"/>
      <c r="B969" s="18"/>
      <c r="C969" s="44"/>
      <c r="D969" s="44"/>
      <c r="E969" s="44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>
      <c r="A970" s="18"/>
      <c r="B970" s="18"/>
      <c r="C970" s="44"/>
      <c r="D970" s="44"/>
      <c r="E970" s="44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>
      <c r="A971" s="18"/>
      <c r="B971" s="18"/>
      <c r="C971" s="44"/>
      <c r="D971" s="44"/>
      <c r="E971" s="44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>
      <c r="A972" s="18"/>
      <c r="B972" s="18"/>
      <c r="C972" s="44"/>
      <c r="D972" s="44"/>
      <c r="E972" s="44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>
      <c r="A973" s="18"/>
      <c r="B973" s="18"/>
      <c r="C973" s="44"/>
      <c r="D973" s="44"/>
      <c r="E973" s="44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>
      <c r="A974" s="18"/>
      <c r="B974" s="18"/>
      <c r="C974" s="44"/>
      <c r="D974" s="44"/>
      <c r="E974" s="44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>
      <c r="A975" s="18"/>
      <c r="B975" s="18"/>
      <c r="C975" s="44"/>
      <c r="D975" s="44"/>
      <c r="E975" s="44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>
      <c r="A976" s="18"/>
      <c r="B976" s="18"/>
      <c r="C976" s="44"/>
      <c r="D976" s="44"/>
      <c r="E976" s="44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>
      <c r="A977" s="18"/>
      <c r="B977" s="18"/>
      <c r="C977" s="44"/>
      <c r="D977" s="44"/>
      <c r="E977" s="44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>
      <c r="A978" s="18"/>
      <c r="B978" s="18"/>
      <c r="C978" s="44"/>
      <c r="D978" s="44"/>
      <c r="E978" s="44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>
      <c r="A979" s="18"/>
      <c r="B979" s="18"/>
      <c r="C979" s="44"/>
      <c r="D979" s="44"/>
      <c r="E979" s="44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>
      <c r="A980" s="18"/>
      <c r="B980" s="18"/>
      <c r="C980" s="44"/>
      <c r="D980" s="44"/>
      <c r="E980" s="44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>
      <c r="A981" s="18"/>
      <c r="B981" s="18"/>
      <c r="C981" s="44"/>
      <c r="D981" s="44"/>
      <c r="E981" s="44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>
      <c r="A982" s="18"/>
      <c r="B982" s="18"/>
      <c r="C982" s="44"/>
      <c r="D982" s="44"/>
      <c r="E982" s="44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>
      <c r="A983" s="18"/>
      <c r="B983" s="18"/>
      <c r="C983" s="44"/>
      <c r="D983" s="44"/>
      <c r="E983" s="44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>
      <c r="A984" s="18"/>
      <c r="B984" s="18"/>
      <c r="C984" s="44"/>
      <c r="D984" s="44"/>
      <c r="E984" s="44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>
      <c r="A985" s="18"/>
      <c r="B985" s="18"/>
      <c r="C985" s="44"/>
      <c r="D985" s="44"/>
      <c r="E985" s="44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>
      <c r="A986" s="18"/>
      <c r="B986" s="18"/>
      <c r="C986" s="44"/>
      <c r="D986" s="44"/>
      <c r="E986" s="44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>
      <c r="A987" s="18"/>
      <c r="B987" s="18"/>
      <c r="C987" s="44"/>
      <c r="D987" s="44"/>
      <c r="E987" s="44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>
      <c r="A988" s="18"/>
      <c r="B988" s="18"/>
      <c r="C988" s="44"/>
      <c r="D988" s="44"/>
      <c r="E988" s="44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>
      <c r="A989" s="18"/>
      <c r="B989" s="18"/>
      <c r="C989" s="44"/>
      <c r="D989" s="44"/>
      <c r="E989" s="44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>
      <c r="A990" s="18"/>
      <c r="B990" s="18"/>
      <c r="C990" s="44"/>
      <c r="D990" s="44"/>
      <c r="E990" s="44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>
      <c r="A991" s="18"/>
      <c r="B991" s="18"/>
      <c r="C991" s="44"/>
      <c r="D991" s="44"/>
      <c r="E991" s="44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>
      <c r="A992" s="18"/>
      <c r="B992" s="18"/>
      <c r="C992" s="44"/>
      <c r="D992" s="44"/>
      <c r="E992" s="44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>
      <c r="A993" s="18"/>
      <c r="B993" s="18"/>
      <c r="C993" s="44"/>
      <c r="D993" s="44"/>
      <c r="E993" s="44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>
      <c r="A994" s="18"/>
      <c r="B994" s="18"/>
      <c r="C994" s="44"/>
      <c r="D994" s="44"/>
      <c r="E994" s="44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>
      <c r="A995" s="18"/>
      <c r="B995" s="18"/>
      <c r="C995" s="44"/>
      <c r="D995" s="44"/>
      <c r="E995" s="44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>
      <c r="A996" s="18"/>
      <c r="B996" s="18"/>
      <c r="C996" s="44"/>
      <c r="D996" s="44"/>
      <c r="E996" s="44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>
      <c r="A997" s="18"/>
      <c r="B997" s="18"/>
      <c r="C997" s="44"/>
      <c r="D997" s="44"/>
      <c r="E997" s="44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>
      <c r="A998" s="18"/>
      <c r="B998" s="18"/>
      <c r="C998" s="44"/>
      <c r="D998" s="44"/>
      <c r="E998" s="44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>
      <c r="A999" s="18"/>
      <c r="B999" s="18"/>
      <c r="C999" s="44"/>
      <c r="D999" s="44"/>
      <c r="E999" s="44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>
      <c r="A1000" s="18"/>
      <c r="B1000" s="18"/>
      <c r="C1000" s="44"/>
      <c r="D1000" s="44"/>
      <c r="E1000" s="44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  <row r="1001" spans="1:26">
      <c r="A1001" s="18"/>
      <c r="B1001" s="18"/>
      <c r="C1001" s="44"/>
      <c r="D1001" s="44"/>
      <c r="E1001" s="44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</row>
    <row r="1002" spans="1:26">
      <c r="A1002" s="18"/>
      <c r="B1002" s="18"/>
      <c r="C1002" s="44"/>
      <c r="D1002" s="44"/>
      <c r="E1002" s="44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</row>
    <row r="1003" spans="1:26">
      <c r="A1003" s="18"/>
      <c r="B1003" s="18"/>
      <c r="C1003" s="44"/>
      <c r="D1003" s="44"/>
      <c r="E1003" s="44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</row>
    <row r="1004" spans="1:26">
      <c r="A1004" s="18"/>
      <c r="B1004" s="18"/>
      <c r="C1004" s="44"/>
      <c r="D1004" s="44"/>
      <c r="E1004" s="44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</row>
    <row r="1005" spans="1:26">
      <c r="A1005" s="18"/>
      <c r="B1005" s="18"/>
      <c r="C1005" s="44"/>
      <c r="D1005" s="44"/>
      <c r="E1005" s="44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</row>
    <row r="1006" spans="1:26">
      <c r="A1006" s="18"/>
      <c r="B1006" s="18"/>
      <c r="C1006" s="44"/>
      <c r="D1006" s="44"/>
      <c r="E1006" s="44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</row>
    <row r="1007" spans="1:26">
      <c r="A1007" s="18"/>
      <c r="B1007" s="18"/>
      <c r="C1007" s="44"/>
      <c r="D1007" s="44"/>
      <c r="E1007" s="44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</row>
    <row r="1008" spans="1:26">
      <c r="A1008" s="18"/>
      <c r="B1008" s="18"/>
      <c r="C1008" s="44"/>
      <c r="D1008" s="44"/>
      <c r="E1008" s="44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</row>
    <row r="1009" spans="1:26">
      <c r="A1009" s="18"/>
      <c r="B1009" s="18"/>
      <c r="C1009" s="44"/>
      <c r="D1009" s="44"/>
      <c r="E1009" s="44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</row>
    <row r="1010" spans="1:26">
      <c r="A1010" s="18"/>
      <c r="B1010" s="18"/>
      <c r="C1010" s="44"/>
      <c r="D1010" s="44"/>
      <c r="E1010" s="44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</row>
    <row r="1011" spans="1:26">
      <c r="A1011" s="18"/>
      <c r="B1011" s="18"/>
      <c r="C1011" s="44"/>
      <c r="D1011" s="44"/>
      <c r="E1011" s="44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</row>
    <row r="1012" spans="1:26">
      <c r="A1012" s="18"/>
      <c r="B1012" s="18"/>
      <c r="C1012" s="44"/>
      <c r="D1012" s="44"/>
      <c r="E1012" s="44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</row>
    <row r="1013" spans="1:26">
      <c r="A1013" s="18"/>
      <c r="B1013" s="18"/>
      <c r="C1013" s="44"/>
      <c r="D1013" s="44"/>
      <c r="E1013" s="44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</row>
    <row r="1014" spans="1:26">
      <c r="A1014" s="18"/>
      <c r="B1014" s="18"/>
      <c r="C1014" s="44"/>
      <c r="D1014" s="44"/>
      <c r="E1014" s="44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</row>
    <row r="1015" spans="1:26">
      <c r="A1015" s="18"/>
      <c r="B1015" s="18"/>
      <c r="C1015" s="44"/>
      <c r="D1015" s="44"/>
      <c r="E1015" s="44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</row>
    <row r="1016" spans="1:26">
      <c r="A1016" s="18"/>
      <c r="B1016" s="18"/>
      <c r="C1016" s="44"/>
      <c r="D1016" s="44"/>
      <c r="E1016" s="44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</row>
    <row r="1017" spans="1:26">
      <c r="A1017" s="18"/>
      <c r="B1017" s="18"/>
      <c r="C1017" s="44"/>
      <c r="D1017" s="44"/>
      <c r="E1017" s="44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</row>
    <row r="1018" spans="1:26">
      <c r="A1018" s="18"/>
      <c r="B1018" s="18"/>
      <c r="C1018" s="44"/>
      <c r="D1018" s="44"/>
      <c r="E1018" s="44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</row>
    <row r="1019" spans="1:26">
      <c r="A1019" s="18"/>
      <c r="B1019" s="18"/>
      <c r="C1019" s="44"/>
      <c r="D1019" s="44"/>
      <c r="E1019" s="44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</row>
    <row r="1020" spans="1:26">
      <c r="A1020" s="18"/>
      <c r="B1020" s="18"/>
      <c r="C1020" s="44"/>
      <c r="D1020" s="44"/>
      <c r="E1020" s="44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</row>
    <row r="1021" spans="1:26">
      <c r="A1021" s="18"/>
      <c r="B1021" s="18"/>
      <c r="C1021" s="44"/>
      <c r="D1021" s="44"/>
      <c r="E1021" s="44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</row>
    <row r="1022" spans="1:26">
      <c r="A1022" s="18"/>
      <c r="B1022" s="18"/>
      <c r="C1022" s="44"/>
      <c r="D1022" s="44"/>
      <c r="E1022" s="44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</row>
    <row r="1023" spans="1:26">
      <c r="A1023" s="18"/>
      <c r="B1023" s="18"/>
      <c r="C1023" s="44"/>
      <c r="D1023" s="44"/>
      <c r="E1023" s="44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</row>
    <row r="1024" spans="1:26">
      <c r="A1024" s="18"/>
      <c r="B1024" s="18"/>
      <c r="C1024" s="44"/>
      <c r="D1024" s="44"/>
      <c r="E1024" s="44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</row>
    <row r="1025" spans="1:26">
      <c r="A1025" s="18"/>
      <c r="B1025" s="18"/>
      <c r="C1025" s="44"/>
      <c r="D1025" s="44"/>
      <c r="E1025" s="44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/>
    </row>
    <row r="1026" spans="1:26">
      <c r="A1026" s="18"/>
      <c r="B1026" s="18"/>
      <c r="C1026" s="44"/>
      <c r="D1026" s="44"/>
      <c r="E1026" s="44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  <c r="Z1026" s="18"/>
    </row>
    <row r="1027" spans="1:26">
      <c r="A1027" s="18"/>
      <c r="B1027" s="18"/>
      <c r="C1027" s="44"/>
      <c r="D1027" s="44"/>
      <c r="E1027" s="44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  <c r="Z1027" s="18"/>
    </row>
    <row r="1028" spans="1:26">
      <c r="A1028" s="18"/>
      <c r="B1028" s="18"/>
      <c r="C1028" s="44"/>
      <c r="D1028" s="44"/>
      <c r="E1028" s="44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  <c r="Z1028" s="18"/>
    </row>
    <row r="1029" spans="1:26">
      <c r="A1029" s="18"/>
      <c r="B1029" s="18"/>
      <c r="C1029" s="44"/>
      <c r="D1029" s="44"/>
      <c r="E1029" s="44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  <c r="Z1029" s="18"/>
    </row>
    <row r="1030" spans="1:26">
      <c r="A1030" s="18"/>
      <c r="B1030" s="18"/>
      <c r="C1030" s="44"/>
      <c r="D1030" s="44"/>
      <c r="E1030" s="44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  <c r="Z1030" s="18"/>
    </row>
    <row r="1031" spans="1:26">
      <c r="A1031" s="18"/>
      <c r="B1031" s="18"/>
      <c r="C1031" s="44"/>
      <c r="D1031" s="44"/>
      <c r="E1031" s="44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  <c r="Z1031" s="18"/>
    </row>
    <row r="1032" spans="1:26">
      <c r="A1032" s="18"/>
      <c r="B1032" s="18"/>
      <c r="C1032" s="44"/>
      <c r="D1032" s="44"/>
      <c r="E1032" s="44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/>
    </row>
    <row r="1033" spans="1:26">
      <c r="A1033" s="18"/>
      <c r="B1033" s="18"/>
      <c r="C1033" s="44"/>
      <c r="D1033" s="44"/>
      <c r="E1033" s="44"/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  <c r="Z1033" s="18"/>
    </row>
    <row r="1034" spans="1:26">
      <c r="A1034" s="18"/>
      <c r="B1034" s="18"/>
      <c r="C1034" s="44"/>
      <c r="D1034" s="44"/>
      <c r="E1034" s="44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  <c r="X1034" s="18"/>
      <c r="Y1034" s="18"/>
      <c r="Z1034" s="18"/>
    </row>
    <row r="1035" spans="1:26">
      <c r="A1035" s="18"/>
      <c r="B1035" s="18"/>
      <c r="C1035" s="44"/>
      <c r="D1035" s="44"/>
      <c r="E1035" s="44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  <c r="Z1035" s="18"/>
    </row>
    <row r="1036" spans="1:26">
      <c r="A1036" s="18"/>
      <c r="B1036" s="18"/>
      <c r="C1036" s="44"/>
      <c r="D1036" s="44"/>
      <c r="E1036" s="44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  <c r="Z1036" s="18"/>
    </row>
    <row r="1037" spans="1:26">
      <c r="A1037" s="18"/>
      <c r="B1037" s="18"/>
      <c r="C1037" s="44"/>
      <c r="D1037" s="44"/>
      <c r="E1037" s="44"/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  <c r="Z1037" s="18"/>
    </row>
    <row r="1038" spans="1:26">
      <c r="A1038" s="18"/>
      <c r="B1038" s="18"/>
      <c r="C1038" s="44"/>
      <c r="D1038" s="44"/>
      <c r="E1038" s="44"/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  <c r="Z1038" s="18"/>
    </row>
    <row r="1039" spans="1:26">
      <c r="A1039" s="18"/>
      <c r="B1039" s="18"/>
      <c r="C1039" s="44"/>
      <c r="D1039" s="44"/>
      <c r="E1039" s="44"/>
      <c r="F1039" s="18"/>
      <c r="G1039" s="18"/>
      <c r="H1039" s="18"/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  <c r="Z1039" s="18"/>
    </row>
    <row r="1040" spans="1:26">
      <c r="A1040" s="18"/>
      <c r="B1040" s="18"/>
      <c r="C1040" s="44"/>
      <c r="D1040" s="44"/>
      <c r="E1040" s="44"/>
      <c r="F1040" s="18"/>
      <c r="G1040" s="18"/>
      <c r="H1040" s="18"/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  <c r="Z1040" s="18"/>
    </row>
    <row r="1041" spans="1:26">
      <c r="A1041" s="18"/>
      <c r="B1041" s="18"/>
      <c r="C1041" s="44"/>
      <c r="D1041" s="44"/>
      <c r="E1041" s="44"/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  <c r="Z1041" s="18"/>
    </row>
    <row r="1042" spans="1:26">
      <c r="A1042" s="18"/>
      <c r="B1042" s="18"/>
      <c r="C1042" s="44"/>
      <c r="D1042" s="44"/>
      <c r="E1042" s="44"/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  <c r="Z1042" s="18"/>
    </row>
    <row r="1043" spans="1:26">
      <c r="A1043" s="18"/>
      <c r="B1043" s="18"/>
      <c r="C1043" s="44"/>
      <c r="D1043" s="44"/>
      <c r="E1043" s="44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  <c r="Z1043" s="18"/>
    </row>
    <row r="1044" spans="1:26">
      <c r="A1044" s="18"/>
      <c r="B1044" s="18"/>
      <c r="C1044" s="44"/>
      <c r="D1044" s="44"/>
      <c r="E1044" s="44"/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  <c r="Z1044" s="18"/>
    </row>
    <row r="1045" spans="1:26">
      <c r="A1045" s="18"/>
      <c r="B1045" s="18"/>
      <c r="C1045" s="44"/>
      <c r="D1045" s="44"/>
      <c r="E1045" s="44"/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  <c r="X1045" s="18"/>
      <c r="Y1045" s="18"/>
      <c r="Z1045" s="18"/>
    </row>
    <row r="1046" spans="1:26">
      <c r="A1046" s="18"/>
      <c r="B1046" s="18"/>
      <c r="C1046" s="44"/>
      <c r="D1046" s="44"/>
      <c r="E1046" s="44"/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/>
      <c r="Y1046" s="18"/>
      <c r="Z1046" s="18"/>
    </row>
    <row r="1047" spans="1:26">
      <c r="A1047" s="18"/>
      <c r="B1047" s="18"/>
      <c r="C1047" s="44"/>
      <c r="D1047" s="44"/>
      <c r="E1047" s="44"/>
      <c r="F1047" s="18"/>
      <c r="G1047" s="18"/>
      <c r="H1047" s="18"/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/>
      <c r="Y1047" s="18"/>
      <c r="Z1047" s="18"/>
    </row>
    <row r="1048" spans="1:26">
      <c r="A1048" s="18"/>
      <c r="B1048" s="18"/>
      <c r="C1048" s="44"/>
      <c r="D1048" s="44"/>
      <c r="E1048" s="44"/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/>
      <c r="Y1048" s="18"/>
      <c r="Z1048" s="18"/>
    </row>
    <row r="1049" spans="1:26">
      <c r="A1049" s="18"/>
      <c r="B1049" s="18"/>
      <c r="C1049" s="44"/>
      <c r="D1049" s="44"/>
      <c r="E1049" s="44"/>
      <c r="F1049" s="18"/>
      <c r="G1049" s="18"/>
      <c r="H1049" s="18"/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  <c r="Z1049" s="18"/>
    </row>
    <row r="1050" spans="1:26">
      <c r="A1050" s="18"/>
      <c r="B1050" s="18"/>
      <c r="C1050" s="44"/>
      <c r="D1050" s="44"/>
      <c r="E1050" s="44"/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  <c r="Z1050" s="18"/>
    </row>
    <row r="1051" spans="1:26">
      <c r="A1051" s="18"/>
      <c r="B1051" s="18"/>
      <c r="C1051" s="44"/>
      <c r="D1051" s="44"/>
      <c r="E1051" s="44"/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/>
      <c r="Y1051" s="18"/>
      <c r="Z1051" s="18"/>
    </row>
    <row r="1052" spans="1:26">
      <c r="A1052" s="18"/>
      <c r="B1052" s="18"/>
      <c r="C1052" s="44"/>
      <c r="D1052" s="44"/>
      <c r="E1052" s="44"/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  <c r="X1052" s="18"/>
      <c r="Y1052" s="18"/>
      <c r="Z1052" s="18"/>
    </row>
    <row r="1053" spans="1:26">
      <c r="A1053" s="18"/>
      <c r="B1053" s="18"/>
      <c r="C1053" s="44"/>
      <c r="D1053" s="44"/>
      <c r="E1053" s="44"/>
      <c r="F1053" s="18"/>
      <c r="G1053" s="18"/>
      <c r="H1053" s="18"/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/>
      <c r="Y1053" s="18"/>
      <c r="Z1053" s="18"/>
    </row>
    <row r="1054" spans="1:26">
      <c r="A1054" s="18"/>
      <c r="B1054" s="18"/>
      <c r="C1054" s="44"/>
      <c r="D1054" s="44"/>
      <c r="E1054" s="44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  <c r="Z1054" s="18"/>
    </row>
    <row r="1055" spans="1:26">
      <c r="A1055" s="18"/>
      <c r="B1055" s="18"/>
      <c r="C1055" s="44"/>
      <c r="D1055" s="44"/>
      <c r="E1055" s="44"/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  <c r="Z1055" s="18"/>
    </row>
    <row r="1056" spans="1:26">
      <c r="A1056" s="18"/>
      <c r="B1056" s="18"/>
      <c r="C1056" s="44"/>
      <c r="D1056" s="44"/>
      <c r="E1056" s="44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  <c r="Z1056" s="18"/>
    </row>
    <row r="1057" spans="1:26">
      <c r="A1057" s="18"/>
      <c r="B1057" s="18"/>
      <c r="C1057" s="44"/>
      <c r="D1057" s="44"/>
      <c r="E1057" s="44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  <c r="Z1057" s="18"/>
    </row>
    <row r="1058" spans="1:26">
      <c r="A1058" s="18"/>
      <c r="B1058" s="18"/>
      <c r="C1058" s="44"/>
      <c r="D1058" s="44"/>
      <c r="E1058" s="44"/>
      <c r="F1058" s="18"/>
      <c r="G1058" s="18"/>
      <c r="H1058" s="18"/>
      <c r="I1058" s="1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  <c r="Z1058" s="18"/>
    </row>
    <row r="1059" spans="1:26">
      <c r="A1059" s="18"/>
      <c r="B1059" s="18"/>
      <c r="C1059" s="44"/>
      <c r="D1059" s="44"/>
      <c r="E1059" s="44"/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  <c r="Z1059" s="18"/>
    </row>
    <row r="1060" spans="1:26">
      <c r="A1060" s="53" t="s">
        <v>27</v>
      </c>
      <c r="B1060" s="54" t="str">
        <f>B11&amp;"_"&amp;B17</f>
        <v>_</v>
      </c>
      <c r="C1060" s="38"/>
      <c r="D1060" s="44"/>
      <c r="E1060" s="44"/>
      <c r="F1060" s="18"/>
      <c r="G1060" s="18"/>
      <c r="H1060" s="18"/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  <c r="X1060" s="18"/>
      <c r="Y1060" s="18"/>
      <c r="Z1060" s="18"/>
    </row>
    <row r="1061" spans="1:26">
      <c r="A1061" s="38" t="s">
        <v>29</v>
      </c>
      <c r="B1061" s="38" t="s">
        <v>30</v>
      </c>
      <c r="C1061" s="38" t="s">
        <v>35</v>
      </c>
      <c r="D1061" s="44"/>
      <c r="E1061" s="44"/>
      <c r="F1061" s="18"/>
      <c r="G1061" s="18"/>
      <c r="H1061" s="18"/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/>
      <c r="Y1061" s="18"/>
      <c r="Z1061" s="18"/>
    </row>
    <row r="1062" spans="1:26">
      <c r="A1062" s="38" t="s">
        <v>18</v>
      </c>
      <c r="B1062" s="38" t="s">
        <v>16</v>
      </c>
      <c r="C1062" s="38" t="s">
        <v>43</v>
      </c>
      <c r="D1062" s="44"/>
      <c r="E1062" s="44"/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  <c r="Z1062" s="18"/>
    </row>
    <row r="1063" spans="1:26">
      <c r="A1063" s="38" t="s">
        <v>19</v>
      </c>
      <c r="B1063" s="38" t="s">
        <v>31</v>
      </c>
      <c r="C1063" s="38" t="s">
        <v>44</v>
      </c>
      <c r="D1063" s="44"/>
      <c r="E1063" s="44"/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  <c r="Z1063" s="18"/>
    </row>
    <row r="1064" spans="1:26">
      <c r="A1064" s="38" t="s">
        <v>20</v>
      </c>
      <c r="B1064" s="38" t="s">
        <v>17</v>
      </c>
      <c r="C1064" s="38"/>
      <c r="D1064" s="44"/>
      <c r="E1064" s="44"/>
      <c r="F1064" s="18"/>
      <c r="G1064" s="18"/>
      <c r="H1064" s="18"/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/>
      <c r="Y1064" s="18"/>
      <c r="Z1064" s="18"/>
    </row>
    <row r="1065" spans="1:26">
      <c r="A1065" s="38" t="s">
        <v>21</v>
      </c>
      <c r="B1065" s="38" t="s">
        <v>34</v>
      </c>
      <c r="C1065" s="38"/>
      <c r="D1065" s="55"/>
      <c r="E1065" s="44"/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  <c r="Z1065" s="18"/>
    </row>
    <row r="1066" spans="1:26">
      <c r="A1066" s="38" t="s">
        <v>23</v>
      </c>
      <c r="B1066" s="38" t="s">
        <v>36</v>
      </c>
      <c r="C1066" s="38"/>
      <c r="D1066" s="55"/>
      <c r="E1066" s="44"/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  <c r="Z1066" s="18"/>
    </row>
    <row r="1067" spans="1:26">
      <c r="A1067" s="38" t="s">
        <v>22</v>
      </c>
      <c r="B1067" s="38" t="s">
        <v>37</v>
      </c>
      <c r="C1067" s="38"/>
      <c r="D1067" s="44"/>
      <c r="E1067" s="44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  <c r="Z1067" s="18"/>
    </row>
    <row r="1068" spans="1:26">
      <c r="A1068" s="38" t="s">
        <v>24</v>
      </c>
      <c r="B1068" s="38" t="s">
        <v>32</v>
      </c>
      <c r="C1068" s="38"/>
      <c r="D1068" s="44"/>
      <c r="E1068" s="44"/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  <c r="Z1068" s="18"/>
    </row>
    <row r="1069" spans="1:26">
      <c r="A1069" s="38" t="s">
        <v>25</v>
      </c>
      <c r="B1069" s="38" t="s">
        <v>33</v>
      </c>
      <c r="C1069" s="38"/>
      <c r="D1069" s="44"/>
      <c r="E1069" s="44"/>
      <c r="F1069" s="18"/>
      <c r="G1069" s="18"/>
      <c r="H1069" s="18"/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  <c r="Z1069" s="18"/>
    </row>
    <row r="1070" spans="1:26">
      <c r="A1070" s="38" t="s">
        <v>26</v>
      </c>
      <c r="B1070" s="38"/>
      <c r="C1070" s="38"/>
      <c r="D1070" s="44"/>
      <c r="E1070" s="44"/>
      <c r="F1070" s="18"/>
      <c r="G1070" s="18"/>
      <c r="H1070" s="18"/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  <c r="X1070" s="18"/>
      <c r="Y1070" s="18"/>
      <c r="Z1070" s="18"/>
    </row>
  </sheetData>
  <sheetProtection password="CC90" sheet="1" objects="1" scenarios="1" insertRows="0" selectLockedCells="1"/>
  <mergeCells count="2">
    <mergeCell ref="C4:C5"/>
    <mergeCell ref="A22:D22"/>
  </mergeCells>
  <phoneticPr fontId="8" type="noConversion"/>
  <dataValidations count="3">
    <dataValidation type="list" allowBlank="1" showInputMessage="1" showErrorMessage="1" error="Please select Library Strategy from List" prompt="Select Library Strategy" sqref="B17">
      <formula1>$B$1062:$B$1069</formula1>
    </dataValidation>
    <dataValidation type="list" allowBlank="1" showInputMessage="1" showErrorMessage="1" error="Please select Library Construction from list" prompt="Select Library Construction" sqref="B18">
      <formula1>$C$1062:$C$1063</formula1>
    </dataValidation>
    <dataValidation type="list" allowBlank="1" showInputMessage="1" showErrorMessage="1" error="Please select &quot;other&quot;" prompt="Select ref genome" sqref="B92">
      <formula1>$A$1062:$A$1070</formula1>
    </dataValidation>
  </dataValidations>
  <printOptions gridLines="1"/>
  <pageMargins left="0.75" right="0.75" top="1" bottom="1" header="0.5" footer="0.5"/>
  <pageSetup scale="10" orientation="landscape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3" tint="0.79998168889431442"/>
  </sheetPr>
  <dimension ref="A1:E1022"/>
  <sheetViews>
    <sheetView zoomScale="125" zoomScaleNormal="125" zoomScalePageLayoutView="125" workbookViewId="0">
      <selection activeCell="A698" sqref="A698"/>
    </sheetView>
  </sheetViews>
  <sheetFormatPr baseColWidth="10" defaultRowHeight="15" x14ac:dyDescent="0"/>
  <cols>
    <col min="1" max="1" width="46.83203125" style="18" customWidth="1"/>
    <col min="2" max="2" width="56.6640625" style="18" customWidth="1"/>
    <col min="3" max="3" width="29.83203125" style="18" customWidth="1"/>
    <col min="4" max="4" width="41" style="18" customWidth="1"/>
    <col min="5" max="5" width="32.33203125" style="18" customWidth="1"/>
    <col min="6" max="16384" width="10.83203125" style="18"/>
  </cols>
  <sheetData>
    <row r="1" spans="1:5" ht="20" customHeight="1">
      <c r="A1" s="68"/>
      <c r="B1" s="69"/>
      <c r="C1" s="82"/>
      <c r="D1" s="82"/>
      <c r="E1" s="14" t="s">
        <v>116</v>
      </c>
    </row>
    <row r="2" spans="1:5" ht="18" customHeight="1">
      <c r="A2" s="70"/>
      <c r="B2" s="71"/>
      <c r="C2" s="17"/>
      <c r="D2" s="17"/>
      <c r="E2" s="15" t="s">
        <v>117</v>
      </c>
    </row>
    <row r="3" spans="1:5" s="52" customFormat="1" ht="20" customHeight="1">
      <c r="A3" s="72"/>
      <c r="B3" s="71"/>
      <c r="C3" s="83"/>
      <c r="D3" s="83"/>
      <c r="E3" s="15" t="s">
        <v>118</v>
      </c>
    </row>
    <row r="4" spans="1:5" s="52" customFormat="1" ht="20" customHeight="1">
      <c r="A4" s="72"/>
      <c r="B4" s="71"/>
      <c r="C4" s="101"/>
      <c r="D4" s="73" t="s">
        <v>148</v>
      </c>
      <c r="E4" s="84"/>
    </row>
    <row r="5" spans="1:5" s="52" customFormat="1" ht="16" customHeight="1">
      <c r="A5" s="56" t="s">
        <v>147</v>
      </c>
      <c r="B5" s="74"/>
      <c r="C5" s="102"/>
      <c r="D5" s="85"/>
      <c r="E5" s="86"/>
    </row>
    <row r="8" spans="1:5">
      <c r="A8" s="16" t="s">
        <v>10</v>
      </c>
      <c r="B8" s="17"/>
      <c r="C8" s="17"/>
      <c r="D8" s="17"/>
    </row>
    <row r="9" spans="1:5">
      <c r="A9" s="19" t="s">
        <v>28</v>
      </c>
      <c r="B9" s="19"/>
      <c r="C9" s="57"/>
      <c r="D9" s="57"/>
      <c r="E9" s="57"/>
    </row>
    <row r="10" spans="1:5">
      <c r="A10" s="21"/>
      <c r="B10" s="75" t="s">
        <v>14</v>
      </c>
      <c r="C10" s="23" t="s">
        <v>15</v>
      </c>
      <c r="D10" s="23" t="s">
        <v>159</v>
      </c>
      <c r="E10" s="23" t="s">
        <v>9</v>
      </c>
    </row>
    <row r="11" spans="1:5">
      <c r="A11" s="23" t="s">
        <v>13</v>
      </c>
      <c r="B11" s="76" t="s">
        <v>151</v>
      </c>
      <c r="C11" s="21" t="s">
        <v>67</v>
      </c>
      <c r="D11" s="21" t="s">
        <v>153</v>
      </c>
      <c r="E11" s="21" t="s">
        <v>68</v>
      </c>
    </row>
    <row r="12" spans="1:5">
      <c r="A12" s="23" t="s">
        <v>42</v>
      </c>
      <c r="B12" s="76" t="s">
        <v>152</v>
      </c>
      <c r="C12" s="21" t="s">
        <v>120</v>
      </c>
      <c r="D12" s="21" t="s">
        <v>154</v>
      </c>
      <c r="E12" s="21" t="s">
        <v>168</v>
      </c>
    </row>
    <row r="13" spans="1:5">
      <c r="A13" s="25"/>
    </row>
    <row r="14" spans="1:5">
      <c r="A14" s="25"/>
      <c r="B14" s="26"/>
    </row>
    <row r="15" spans="1:5">
      <c r="A15" s="16" t="s">
        <v>0</v>
      </c>
      <c r="B15" s="17"/>
      <c r="C15" s="17"/>
    </row>
    <row r="16" spans="1:5" s="31" customFormat="1">
      <c r="A16" s="27" t="s">
        <v>41</v>
      </c>
      <c r="B16" s="28"/>
      <c r="C16" s="29"/>
      <c r="D16" s="30"/>
    </row>
    <row r="17" spans="1:4">
      <c r="A17" s="32" t="s">
        <v>1</v>
      </c>
      <c r="B17" s="104" t="s">
        <v>16</v>
      </c>
      <c r="C17" s="105"/>
      <c r="D17" s="35"/>
    </row>
    <row r="18" spans="1:4">
      <c r="A18" s="32" t="s">
        <v>2</v>
      </c>
      <c r="B18" s="104" t="s">
        <v>43</v>
      </c>
      <c r="C18" s="105"/>
    </row>
    <row r="19" spans="1:4">
      <c r="A19" s="25"/>
    </row>
    <row r="21" spans="1:4">
      <c r="A21" s="16" t="s">
        <v>3</v>
      </c>
      <c r="B21" s="17"/>
      <c r="C21" s="17"/>
      <c r="D21" s="17"/>
    </row>
    <row r="22" spans="1:4" s="31" customFormat="1">
      <c r="A22" s="103" t="s">
        <v>11</v>
      </c>
      <c r="B22" s="103"/>
      <c r="C22" s="103"/>
      <c r="D22" s="103"/>
    </row>
    <row r="23" spans="1:4">
      <c r="A23" s="32" t="s">
        <v>54</v>
      </c>
      <c r="B23" s="32" t="s">
        <v>115</v>
      </c>
      <c r="C23" s="36" t="s">
        <v>53</v>
      </c>
      <c r="D23" s="32" t="s">
        <v>73</v>
      </c>
    </row>
    <row r="24" spans="1:4">
      <c r="A24" s="40" t="s">
        <v>6</v>
      </c>
      <c r="B24" s="42" t="s">
        <v>55</v>
      </c>
      <c r="C24" s="42" t="s">
        <v>121</v>
      </c>
      <c r="D24" s="42" t="s">
        <v>56</v>
      </c>
    </row>
    <row r="25" spans="1:4">
      <c r="A25" s="40" t="s">
        <v>4</v>
      </c>
      <c r="B25" s="42" t="s">
        <v>57</v>
      </c>
      <c r="C25" s="42" t="s">
        <v>160</v>
      </c>
      <c r="D25" s="42" t="s">
        <v>128</v>
      </c>
    </row>
    <row r="26" spans="1:4">
      <c r="A26" s="40" t="s">
        <v>5</v>
      </c>
      <c r="B26" s="42" t="s">
        <v>125</v>
      </c>
      <c r="C26" s="42" t="s">
        <v>161</v>
      </c>
      <c r="D26" s="42" t="s">
        <v>129</v>
      </c>
    </row>
    <row r="27" spans="1:4">
      <c r="A27" s="40" t="s">
        <v>45</v>
      </c>
      <c r="B27" s="42" t="s">
        <v>126</v>
      </c>
      <c r="C27" s="42" t="s">
        <v>162</v>
      </c>
      <c r="D27" s="42" t="s">
        <v>130</v>
      </c>
    </row>
    <row r="28" spans="1:4">
      <c r="A28" s="40" t="s">
        <v>46</v>
      </c>
      <c r="B28" s="42" t="s">
        <v>127</v>
      </c>
      <c r="C28" s="51" t="s">
        <v>122</v>
      </c>
      <c r="D28" s="51" t="s">
        <v>56</v>
      </c>
    </row>
    <row r="29" spans="1:4">
      <c r="A29" s="40" t="s">
        <v>47</v>
      </c>
      <c r="B29" s="42" t="s">
        <v>58</v>
      </c>
      <c r="C29" s="51" t="s">
        <v>163</v>
      </c>
      <c r="D29" s="42" t="s">
        <v>128</v>
      </c>
    </row>
    <row r="30" spans="1:4">
      <c r="A30" s="40" t="s">
        <v>62</v>
      </c>
      <c r="B30" s="42" t="s">
        <v>59</v>
      </c>
      <c r="C30" s="51" t="s">
        <v>164</v>
      </c>
      <c r="D30" s="42" t="s">
        <v>129</v>
      </c>
    </row>
    <row r="31" spans="1:4">
      <c r="A31" s="40" t="s">
        <v>64</v>
      </c>
      <c r="B31" s="42" t="s">
        <v>60</v>
      </c>
      <c r="C31" s="51" t="s">
        <v>165</v>
      </c>
      <c r="D31" s="42" t="s">
        <v>130</v>
      </c>
    </row>
    <row r="32" spans="1:4">
      <c r="A32" s="40" t="s">
        <v>104</v>
      </c>
      <c r="B32" s="42" t="s">
        <v>61</v>
      </c>
      <c r="C32" s="42" t="s">
        <v>123</v>
      </c>
      <c r="D32" s="51" t="s">
        <v>56</v>
      </c>
    </row>
    <row r="33" spans="1:4">
      <c r="A33" s="40" t="s">
        <v>105</v>
      </c>
      <c r="B33" s="42" t="s">
        <v>63</v>
      </c>
      <c r="C33" s="51" t="s">
        <v>133</v>
      </c>
      <c r="D33" s="42" t="s">
        <v>128</v>
      </c>
    </row>
    <row r="34" spans="1:4">
      <c r="A34" s="40" t="s">
        <v>106</v>
      </c>
      <c r="B34" s="42" t="s">
        <v>65</v>
      </c>
      <c r="C34" s="51" t="s">
        <v>134</v>
      </c>
      <c r="D34" s="42" t="s">
        <v>129</v>
      </c>
    </row>
    <row r="35" spans="1:4">
      <c r="A35" s="40" t="s">
        <v>107</v>
      </c>
      <c r="B35" s="42" t="s">
        <v>131</v>
      </c>
      <c r="C35" s="51" t="s">
        <v>135</v>
      </c>
      <c r="D35" s="42" t="s">
        <v>130</v>
      </c>
    </row>
    <row r="36" spans="1:4">
      <c r="A36" s="40" t="s">
        <v>108</v>
      </c>
      <c r="B36" s="42" t="s">
        <v>169</v>
      </c>
      <c r="C36" s="51" t="s">
        <v>124</v>
      </c>
      <c r="D36" s="51" t="s">
        <v>56</v>
      </c>
    </row>
    <row r="37" spans="1:4">
      <c r="A37" s="40" t="s">
        <v>109</v>
      </c>
      <c r="B37" s="42" t="s">
        <v>132</v>
      </c>
      <c r="C37" s="51" t="s">
        <v>137</v>
      </c>
      <c r="D37" s="42" t="s">
        <v>128</v>
      </c>
    </row>
    <row r="38" spans="1:4">
      <c r="A38" s="40" t="s">
        <v>110</v>
      </c>
      <c r="B38" s="42" t="s">
        <v>170</v>
      </c>
      <c r="C38" s="51" t="s">
        <v>138</v>
      </c>
      <c r="D38" s="42" t="s">
        <v>129</v>
      </c>
    </row>
    <row r="39" spans="1:4">
      <c r="A39" s="40" t="s">
        <v>143</v>
      </c>
      <c r="B39" s="42" t="s">
        <v>136</v>
      </c>
      <c r="C39" s="51" t="s">
        <v>139</v>
      </c>
      <c r="D39" s="42" t="s">
        <v>130</v>
      </c>
    </row>
    <row r="40" spans="1:4">
      <c r="A40" s="40"/>
      <c r="B40" s="42"/>
      <c r="C40" s="51"/>
      <c r="D40" s="51"/>
    </row>
    <row r="41" spans="1:4">
      <c r="A41" s="40"/>
      <c r="B41" s="42"/>
      <c r="C41" s="42"/>
      <c r="D41" s="42"/>
    </row>
    <row r="42" spans="1:4">
      <c r="A42" s="40"/>
      <c r="B42" s="32" t="s">
        <v>49</v>
      </c>
      <c r="C42" s="32" t="s">
        <v>50</v>
      </c>
      <c r="D42" s="32" t="s">
        <v>51</v>
      </c>
    </row>
    <row r="43" spans="1:4">
      <c r="A43" s="32" t="s">
        <v>48</v>
      </c>
      <c r="B43" s="42" t="s">
        <v>66</v>
      </c>
      <c r="C43" s="78" t="s">
        <v>166</v>
      </c>
      <c r="D43" s="78" t="s">
        <v>167</v>
      </c>
    </row>
    <row r="44" spans="1:4">
      <c r="A44" s="32" t="s">
        <v>52</v>
      </c>
      <c r="B44" s="42" t="s">
        <v>18</v>
      </c>
      <c r="C44" s="42"/>
      <c r="D44" s="42"/>
    </row>
    <row r="45" spans="1:4">
      <c r="A45" s="32" t="str">
        <f>IF(B44="other","Ref. Genome Accession #","")</f>
        <v/>
      </c>
      <c r="B45" s="42"/>
      <c r="C45" s="42"/>
      <c r="D45" s="42"/>
    </row>
    <row r="46" spans="1:4">
      <c r="A46" s="25"/>
      <c r="B46" s="17"/>
      <c r="C46" s="17"/>
      <c r="D46" s="17"/>
    </row>
    <row r="47" spans="1:4">
      <c r="B47" s="17"/>
      <c r="C47" s="17"/>
      <c r="D47" s="17"/>
    </row>
    <row r="48" spans="1:4">
      <c r="A48" s="43" t="s">
        <v>7</v>
      </c>
      <c r="B48" s="17"/>
      <c r="C48" s="17"/>
      <c r="D48" s="17"/>
    </row>
    <row r="49" spans="1:4">
      <c r="A49" s="45" t="s">
        <v>12</v>
      </c>
      <c r="B49" s="46"/>
      <c r="C49" s="46"/>
      <c r="D49" s="20"/>
    </row>
    <row r="50" spans="1:4">
      <c r="A50" s="32" t="s">
        <v>8</v>
      </c>
      <c r="B50" s="47" t="s">
        <v>38</v>
      </c>
      <c r="C50" s="47" t="s">
        <v>39</v>
      </c>
      <c r="D50" s="47" t="s">
        <v>40</v>
      </c>
    </row>
    <row r="51" spans="1:4">
      <c r="A51" s="42"/>
      <c r="B51" s="42" t="s">
        <v>140</v>
      </c>
      <c r="C51" s="42" t="s">
        <v>141</v>
      </c>
      <c r="D51" s="42" t="s">
        <v>142</v>
      </c>
    </row>
    <row r="52" spans="1:4">
      <c r="A52" s="17"/>
      <c r="B52" s="17"/>
      <c r="C52" s="17"/>
      <c r="D52" s="17"/>
    </row>
    <row r="53" spans="1:4">
      <c r="A53" s="17"/>
      <c r="B53" s="17"/>
      <c r="C53" s="17"/>
      <c r="D53" s="17"/>
    </row>
    <row r="54" spans="1:4">
      <c r="A54" s="43" t="s">
        <v>149</v>
      </c>
      <c r="B54" s="17"/>
      <c r="C54" s="17"/>
      <c r="D54" s="17"/>
    </row>
    <row r="55" spans="1:4">
      <c r="A55" s="48" t="s">
        <v>144</v>
      </c>
      <c r="B55" s="79" t="str">
        <f>B11&amp;"_"&amp;B17</f>
        <v>Adams_RNA-Seq</v>
      </c>
      <c r="C55" s="50"/>
      <c r="D55" s="50"/>
    </row>
    <row r="56" spans="1:4" s="52" customFormat="1">
      <c r="A56" s="48" t="s">
        <v>145</v>
      </c>
      <c r="B56" s="51" t="s">
        <v>146</v>
      </c>
      <c r="C56" s="17"/>
      <c r="D56" s="17"/>
    </row>
    <row r="1012" spans="1:4">
      <c r="A1012" s="32" t="s">
        <v>27</v>
      </c>
      <c r="B1012" s="80" t="str">
        <f>B11&amp;"_"&amp;B17</f>
        <v>Adams_RNA-Seq</v>
      </c>
      <c r="C1012" s="42"/>
    </row>
    <row r="1013" spans="1:4">
      <c r="A1013" s="42" t="s">
        <v>29</v>
      </c>
      <c r="B1013" s="42" t="s">
        <v>30</v>
      </c>
      <c r="C1013" s="42" t="s">
        <v>35</v>
      </c>
    </row>
    <row r="1014" spans="1:4">
      <c r="A1014" s="42" t="s">
        <v>18</v>
      </c>
      <c r="B1014" s="42" t="s">
        <v>16</v>
      </c>
      <c r="C1014" s="42" t="s">
        <v>43</v>
      </c>
    </row>
    <row r="1015" spans="1:4">
      <c r="A1015" s="42" t="s">
        <v>19</v>
      </c>
      <c r="B1015" s="42" t="s">
        <v>31</v>
      </c>
      <c r="C1015" s="42" t="s">
        <v>44</v>
      </c>
    </row>
    <row r="1016" spans="1:4">
      <c r="A1016" s="42" t="s">
        <v>20</v>
      </c>
      <c r="B1016" s="42" t="s">
        <v>17</v>
      </c>
      <c r="C1016" s="42"/>
    </row>
    <row r="1017" spans="1:4">
      <c r="A1017" s="42" t="s">
        <v>21</v>
      </c>
      <c r="B1017" s="42" t="s">
        <v>34</v>
      </c>
      <c r="C1017" s="42"/>
      <c r="D1017" s="81"/>
    </row>
    <row r="1018" spans="1:4">
      <c r="A1018" s="42" t="s">
        <v>23</v>
      </c>
      <c r="B1018" s="42" t="s">
        <v>36</v>
      </c>
      <c r="C1018" s="42"/>
      <c r="D1018" s="81"/>
    </row>
    <row r="1019" spans="1:4">
      <c r="A1019" s="42" t="s">
        <v>22</v>
      </c>
      <c r="B1019" s="42" t="s">
        <v>37</v>
      </c>
      <c r="C1019" s="42"/>
    </row>
    <row r="1020" spans="1:4">
      <c r="A1020" s="42" t="s">
        <v>24</v>
      </c>
      <c r="B1020" s="42" t="s">
        <v>32</v>
      </c>
      <c r="C1020" s="42"/>
    </row>
    <row r="1021" spans="1:4">
      <c r="A1021" s="42" t="s">
        <v>25</v>
      </c>
      <c r="B1021" s="42" t="s">
        <v>33</v>
      </c>
      <c r="C1021" s="42"/>
    </row>
    <row r="1022" spans="1:4">
      <c r="A1022" s="42" t="s">
        <v>26</v>
      </c>
      <c r="B1022" s="42"/>
      <c r="C1022" s="42"/>
    </row>
  </sheetData>
  <sheetProtection password="CC90" sheet="1" objects="1" scenarios="1" selectLockedCells="1"/>
  <mergeCells count="4">
    <mergeCell ref="A22:D22"/>
    <mergeCell ref="C4:C5"/>
    <mergeCell ref="B17:C17"/>
    <mergeCell ref="B18:C18"/>
  </mergeCells>
  <dataValidations count="3">
    <dataValidation type="list" allowBlank="1" showInputMessage="1" showErrorMessage="1" error="Please select &quot;other&quot;" prompt="Select ref genome" sqref="B44">
      <formula1>$A$1014:$A$1022</formula1>
    </dataValidation>
    <dataValidation type="list" allowBlank="1" showInputMessage="1" showErrorMessage="1" error="Please select Library Construction from list" prompt="Select Library Construction" sqref="B18">
      <formula1>$C$1014:$C$1015</formula1>
    </dataValidation>
    <dataValidation type="list" allowBlank="1" showInputMessage="1" showErrorMessage="1" error="Please select Library Strategy from List" prompt="Select Library Strategy" sqref="B17">
      <formula1>$B$1014:$B$1021</formula1>
    </dataValidation>
  </dataValidations>
  <pageMargins left="0.75" right="0.75" top="1" bottom="1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6"/>
  </sheetPr>
  <dimension ref="A1:E1021"/>
  <sheetViews>
    <sheetView zoomScale="125" zoomScaleNormal="125" zoomScalePageLayoutView="125" workbookViewId="0">
      <selection activeCell="A823" sqref="A823"/>
    </sheetView>
  </sheetViews>
  <sheetFormatPr baseColWidth="10" defaultRowHeight="15" x14ac:dyDescent="0"/>
  <cols>
    <col min="1" max="1" width="46.83203125" style="44" customWidth="1"/>
    <col min="2" max="2" width="49.1640625" style="44" bestFit="1" customWidth="1"/>
    <col min="3" max="3" width="29.83203125" style="44" customWidth="1"/>
    <col min="4" max="4" width="44.33203125" style="44" customWidth="1"/>
    <col min="5" max="5" width="35.1640625" style="44" customWidth="1"/>
    <col min="6" max="16384" width="10.83203125" style="44"/>
  </cols>
  <sheetData>
    <row r="1" spans="1:5" ht="20" customHeight="1">
      <c r="A1" s="68"/>
      <c r="B1" s="69"/>
      <c r="C1" s="87"/>
      <c r="D1" s="82"/>
      <c r="E1" s="14" t="s">
        <v>116</v>
      </c>
    </row>
    <row r="2" spans="1:5" ht="20" customHeight="1">
      <c r="A2" s="70"/>
      <c r="B2" s="71"/>
      <c r="C2" s="88"/>
      <c r="D2" s="17"/>
      <c r="E2" s="15" t="s">
        <v>117</v>
      </c>
    </row>
    <row r="3" spans="1:5" s="90" customFormat="1" ht="20" customHeight="1">
      <c r="A3" s="72"/>
      <c r="B3" s="71"/>
      <c r="C3" s="89"/>
      <c r="D3" s="83"/>
      <c r="E3" s="15" t="s">
        <v>118</v>
      </c>
    </row>
    <row r="4" spans="1:5" s="90" customFormat="1" ht="20" customHeight="1">
      <c r="A4" s="72"/>
      <c r="B4" s="71"/>
      <c r="C4" s="101"/>
      <c r="D4" s="73" t="s">
        <v>148</v>
      </c>
      <c r="E4" s="91"/>
    </row>
    <row r="5" spans="1:5" s="90" customFormat="1" ht="18">
      <c r="A5" s="56" t="s">
        <v>147</v>
      </c>
      <c r="B5" s="74"/>
      <c r="C5" s="102"/>
      <c r="D5" s="85"/>
      <c r="E5" s="92"/>
    </row>
    <row r="6" spans="1:5">
      <c r="A6" s="18"/>
      <c r="B6" s="18"/>
      <c r="C6" s="18"/>
      <c r="D6" s="18"/>
    </row>
    <row r="7" spans="1:5">
      <c r="A7" s="18"/>
      <c r="B7" s="18"/>
      <c r="C7" s="18"/>
      <c r="D7" s="18"/>
    </row>
    <row r="8" spans="1:5">
      <c r="A8" s="43" t="s">
        <v>10</v>
      </c>
      <c r="B8" s="17"/>
      <c r="C8" s="17"/>
      <c r="D8" s="17"/>
    </row>
    <row r="9" spans="1:5">
      <c r="A9" s="19" t="s">
        <v>28</v>
      </c>
      <c r="B9" s="46"/>
      <c r="C9" s="93"/>
      <c r="D9" s="93"/>
      <c r="E9" s="94"/>
    </row>
    <row r="10" spans="1:5">
      <c r="A10" s="58"/>
      <c r="B10" s="22" t="s">
        <v>14</v>
      </c>
      <c r="C10" s="22" t="s">
        <v>15</v>
      </c>
      <c r="D10" s="22" t="s">
        <v>159</v>
      </c>
      <c r="E10" s="100" t="s">
        <v>9</v>
      </c>
    </row>
    <row r="11" spans="1:5">
      <c r="A11" s="23" t="s">
        <v>13</v>
      </c>
      <c r="B11" s="21" t="s">
        <v>150</v>
      </c>
      <c r="C11" s="21" t="s">
        <v>155</v>
      </c>
      <c r="D11" s="21" t="s">
        <v>156</v>
      </c>
      <c r="E11" s="21" t="s">
        <v>171</v>
      </c>
    </row>
    <row r="12" spans="1:5">
      <c r="A12" s="23" t="s">
        <v>42</v>
      </c>
      <c r="B12" s="21" t="s">
        <v>119</v>
      </c>
      <c r="C12" s="21" t="s">
        <v>157</v>
      </c>
      <c r="D12" s="21" t="s">
        <v>158</v>
      </c>
      <c r="E12" s="24" t="s">
        <v>171</v>
      </c>
    </row>
    <row r="13" spans="1:5">
      <c r="A13" s="25"/>
      <c r="B13" s="18"/>
      <c r="C13" s="18"/>
      <c r="D13" s="18"/>
    </row>
    <row r="14" spans="1:5">
      <c r="A14" s="25"/>
      <c r="B14" s="26"/>
      <c r="C14" s="18"/>
      <c r="D14" s="18"/>
    </row>
    <row r="15" spans="1:5">
      <c r="A15" s="16" t="s">
        <v>0</v>
      </c>
      <c r="B15" s="17"/>
      <c r="C15" s="17"/>
      <c r="D15" s="18"/>
    </row>
    <row r="16" spans="1:5" s="95" customFormat="1">
      <c r="A16" s="27" t="s">
        <v>41</v>
      </c>
      <c r="B16" s="28"/>
      <c r="C16" s="29"/>
      <c r="D16" s="30"/>
    </row>
    <row r="17" spans="1:4">
      <c r="A17" s="32" t="s">
        <v>1</v>
      </c>
      <c r="B17" s="77" t="s">
        <v>16</v>
      </c>
      <c r="C17" s="34"/>
      <c r="D17" s="35"/>
    </row>
    <row r="18" spans="1:4">
      <c r="A18" s="32" t="s">
        <v>2</v>
      </c>
      <c r="B18" s="77" t="s">
        <v>43</v>
      </c>
      <c r="C18" s="34"/>
      <c r="D18" s="18"/>
    </row>
    <row r="19" spans="1:4">
      <c r="A19" s="25"/>
      <c r="B19" s="18"/>
      <c r="C19" s="18"/>
      <c r="D19" s="18"/>
    </row>
    <row r="20" spans="1:4">
      <c r="A20" s="18"/>
      <c r="B20" s="18"/>
      <c r="C20" s="18"/>
      <c r="D20" s="18"/>
    </row>
    <row r="21" spans="1:4">
      <c r="A21" s="16" t="s">
        <v>3</v>
      </c>
      <c r="B21" s="17"/>
      <c r="C21" s="17"/>
      <c r="D21" s="17"/>
    </row>
    <row r="22" spans="1:4" s="95" customFormat="1">
      <c r="A22" s="103" t="s">
        <v>11</v>
      </c>
      <c r="B22" s="103"/>
      <c r="C22" s="103"/>
      <c r="D22" s="103"/>
    </row>
    <row r="23" spans="1:4">
      <c r="A23" s="32" t="s">
        <v>54</v>
      </c>
      <c r="B23" s="32" t="s">
        <v>115</v>
      </c>
      <c r="C23" s="36" t="s">
        <v>53</v>
      </c>
      <c r="D23" s="32" t="s">
        <v>73</v>
      </c>
    </row>
    <row r="24" spans="1:4">
      <c r="A24" s="96" t="s">
        <v>6</v>
      </c>
      <c r="B24" s="42" t="s">
        <v>69</v>
      </c>
      <c r="C24" s="97" t="s">
        <v>70</v>
      </c>
      <c r="D24" s="96" t="s">
        <v>71</v>
      </c>
    </row>
    <row r="25" spans="1:4">
      <c r="A25" s="96" t="s">
        <v>4</v>
      </c>
      <c r="B25" s="42" t="s">
        <v>72</v>
      </c>
      <c r="C25" s="98" t="s">
        <v>84</v>
      </c>
      <c r="D25" s="96" t="s">
        <v>71</v>
      </c>
    </row>
    <row r="26" spans="1:4">
      <c r="A26" s="96" t="s">
        <v>5</v>
      </c>
      <c r="B26" s="42" t="s">
        <v>74</v>
      </c>
      <c r="C26" s="98" t="s">
        <v>85</v>
      </c>
      <c r="D26" s="96" t="s">
        <v>71</v>
      </c>
    </row>
    <row r="27" spans="1:4">
      <c r="A27" s="96" t="s">
        <v>45</v>
      </c>
      <c r="B27" s="42" t="s">
        <v>75</v>
      </c>
      <c r="C27" s="98" t="s">
        <v>86</v>
      </c>
      <c r="D27" s="96" t="s">
        <v>71</v>
      </c>
    </row>
    <row r="28" spans="1:4">
      <c r="A28" s="96" t="s">
        <v>46</v>
      </c>
      <c r="B28" s="42" t="s">
        <v>76</v>
      </c>
      <c r="C28" s="98" t="s">
        <v>87</v>
      </c>
      <c r="D28" s="96" t="s">
        <v>98</v>
      </c>
    </row>
    <row r="29" spans="1:4">
      <c r="A29" s="96" t="s">
        <v>47</v>
      </c>
      <c r="B29" s="42" t="s">
        <v>77</v>
      </c>
      <c r="C29" s="98" t="s">
        <v>91</v>
      </c>
      <c r="D29" s="96" t="s">
        <v>98</v>
      </c>
    </row>
    <row r="30" spans="1:4">
      <c r="A30" s="96" t="s">
        <v>62</v>
      </c>
      <c r="B30" s="42" t="s">
        <v>78</v>
      </c>
      <c r="C30" s="98" t="s">
        <v>92</v>
      </c>
      <c r="D30" s="96" t="s">
        <v>98</v>
      </c>
    </row>
    <row r="31" spans="1:4">
      <c r="A31" s="96" t="s">
        <v>64</v>
      </c>
      <c r="B31" s="42" t="s">
        <v>79</v>
      </c>
      <c r="C31" s="98" t="s">
        <v>93</v>
      </c>
      <c r="D31" s="96" t="s">
        <v>98</v>
      </c>
    </row>
    <row r="32" spans="1:4">
      <c r="A32" s="96" t="s">
        <v>104</v>
      </c>
      <c r="B32" s="42" t="s">
        <v>80</v>
      </c>
      <c r="C32" s="98" t="s">
        <v>94</v>
      </c>
      <c r="D32" s="96" t="s">
        <v>99</v>
      </c>
    </row>
    <row r="33" spans="1:4">
      <c r="A33" s="96" t="s">
        <v>105</v>
      </c>
      <c r="B33" s="42" t="s">
        <v>81</v>
      </c>
      <c r="C33" s="98" t="s">
        <v>95</v>
      </c>
      <c r="D33" s="96" t="s">
        <v>99</v>
      </c>
    </row>
    <row r="34" spans="1:4">
      <c r="A34" s="96" t="s">
        <v>106</v>
      </c>
      <c r="B34" s="42" t="s">
        <v>82</v>
      </c>
      <c r="C34" s="98" t="s">
        <v>96</v>
      </c>
      <c r="D34" s="96" t="s">
        <v>99</v>
      </c>
    </row>
    <row r="35" spans="1:4">
      <c r="A35" s="96" t="s">
        <v>107</v>
      </c>
      <c r="B35" s="42" t="s">
        <v>83</v>
      </c>
      <c r="C35" s="98" t="s">
        <v>97</v>
      </c>
      <c r="D35" s="96" t="s">
        <v>99</v>
      </c>
    </row>
    <row r="36" spans="1:4">
      <c r="A36" s="96" t="s">
        <v>108</v>
      </c>
      <c r="B36" s="42" t="s">
        <v>88</v>
      </c>
      <c r="C36" s="98" t="s">
        <v>100</v>
      </c>
      <c r="D36" s="96" t="s">
        <v>101</v>
      </c>
    </row>
    <row r="37" spans="1:4">
      <c r="A37" s="96" t="s">
        <v>109</v>
      </c>
      <c r="B37" s="42" t="s">
        <v>89</v>
      </c>
      <c r="C37" s="98" t="s">
        <v>102</v>
      </c>
      <c r="D37" s="96" t="s">
        <v>101</v>
      </c>
    </row>
    <row r="38" spans="1:4">
      <c r="A38" s="96" t="s">
        <v>110</v>
      </c>
      <c r="B38" s="42" t="s">
        <v>90</v>
      </c>
      <c r="C38" s="98" t="s">
        <v>103</v>
      </c>
      <c r="D38" s="96" t="s">
        <v>101</v>
      </c>
    </row>
    <row r="39" spans="1:4">
      <c r="A39" s="40"/>
      <c r="B39" s="42"/>
      <c r="C39" s="51"/>
      <c r="D39" s="51"/>
    </row>
    <row r="40" spans="1:4">
      <c r="A40" s="40"/>
      <c r="B40" s="42"/>
      <c r="C40" s="42"/>
      <c r="D40" s="42"/>
    </row>
    <row r="41" spans="1:4">
      <c r="A41" s="40"/>
      <c r="B41" s="32" t="s">
        <v>49</v>
      </c>
      <c r="C41" s="32" t="s">
        <v>50</v>
      </c>
      <c r="D41" s="32" t="s">
        <v>51</v>
      </c>
    </row>
    <row r="42" spans="1:4">
      <c r="A42" s="32" t="s">
        <v>48</v>
      </c>
      <c r="B42" s="99" t="str">
        <f>IF(ISNUMBER(SEARCH("SRR",$B$24)),"N/A","")</f>
        <v>N/A</v>
      </c>
      <c r="C42" s="99" t="str">
        <f t="shared" ref="C42:D42" si="0">IF(ISNUMBER(SEARCH("SRR",$B$24)),"N/A","")</f>
        <v>N/A</v>
      </c>
      <c r="D42" s="42" t="str">
        <f t="shared" si="0"/>
        <v>N/A</v>
      </c>
    </row>
    <row r="43" spans="1:4">
      <c r="A43" s="32" t="s">
        <v>52</v>
      </c>
      <c r="B43" s="42" t="s">
        <v>26</v>
      </c>
      <c r="C43" s="42"/>
      <c r="D43" s="42"/>
    </row>
    <row r="44" spans="1:4">
      <c r="A44" s="32" t="str">
        <f>IF(B43="other","Ref. Genome Accession #","")</f>
        <v>Ref. Genome Accession #</v>
      </c>
      <c r="B44" s="42" t="s">
        <v>114</v>
      </c>
      <c r="C44" s="42"/>
      <c r="D44" s="42"/>
    </row>
    <row r="45" spans="1:4">
      <c r="A45" s="25"/>
      <c r="B45" s="17"/>
      <c r="C45" s="17"/>
      <c r="D45" s="17"/>
    </row>
    <row r="46" spans="1:4">
      <c r="A46" s="18"/>
      <c r="B46" s="17"/>
      <c r="C46" s="17"/>
      <c r="D46" s="17"/>
    </row>
    <row r="47" spans="1:4">
      <c r="A47" s="43" t="s">
        <v>7</v>
      </c>
      <c r="B47" s="17"/>
      <c r="C47" s="17"/>
      <c r="D47" s="17"/>
    </row>
    <row r="48" spans="1:4">
      <c r="A48" s="45" t="s">
        <v>12</v>
      </c>
      <c r="B48" s="46"/>
      <c r="C48" s="46"/>
      <c r="D48" s="20"/>
    </row>
    <row r="49" spans="1:4">
      <c r="A49" s="32" t="s">
        <v>8</v>
      </c>
      <c r="B49" s="47" t="s">
        <v>38</v>
      </c>
      <c r="C49" s="47" t="s">
        <v>39</v>
      </c>
      <c r="D49" s="47" t="s">
        <v>40</v>
      </c>
    </row>
    <row r="50" spans="1:4">
      <c r="A50" s="42"/>
      <c r="B50" s="42" t="s">
        <v>111</v>
      </c>
      <c r="C50" s="42" t="s">
        <v>112</v>
      </c>
      <c r="D50" s="42" t="s">
        <v>113</v>
      </c>
    </row>
    <row r="51" spans="1:4">
      <c r="A51" s="17"/>
      <c r="B51" s="17"/>
      <c r="C51" s="17"/>
      <c r="D51" s="17"/>
    </row>
    <row r="52" spans="1:4">
      <c r="A52" s="17"/>
      <c r="B52" s="17"/>
      <c r="C52" s="17"/>
      <c r="D52" s="17"/>
    </row>
    <row r="53" spans="1:4">
      <c r="A53" s="43" t="s">
        <v>149</v>
      </c>
      <c r="B53" s="17"/>
      <c r="C53" s="17"/>
      <c r="D53" s="17"/>
    </row>
    <row r="54" spans="1:4">
      <c r="A54" s="48" t="s">
        <v>144</v>
      </c>
      <c r="B54" s="79" t="str">
        <f>B11&amp;"_"&amp;B17</f>
        <v>Williams_RNA-Seq</v>
      </c>
      <c r="C54" s="50"/>
      <c r="D54" s="50"/>
    </row>
    <row r="55" spans="1:4" s="90" customFormat="1">
      <c r="A55" s="48" t="s">
        <v>145</v>
      </c>
      <c r="B55" s="51" t="s">
        <v>146</v>
      </c>
      <c r="C55" s="17"/>
      <c r="D55" s="17"/>
    </row>
    <row r="1011" spans="1:4">
      <c r="A1011" s="53" t="s">
        <v>27</v>
      </c>
      <c r="B1011" s="54" t="str">
        <f>B11&amp;"_"&amp;B17</f>
        <v>Williams_RNA-Seq</v>
      </c>
      <c r="C1011" s="38"/>
    </row>
    <row r="1012" spans="1:4">
      <c r="A1012" s="38" t="s">
        <v>29</v>
      </c>
      <c r="B1012" s="38" t="s">
        <v>30</v>
      </c>
      <c r="C1012" s="38" t="s">
        <v>35</v>
      </c>
    </row>
    <row r="1013" spans="1:4">
      <c r="A1013" s="38" t="s">
        <v>18</v>
      </c>
      <c r="B1013" s="38" t="s">
        <v>16</v>
      </c>
      <c r="C1013" s="38" t="s">
        <v>43</v>
      </c>
    </row>
    <row r="1014" spans="1:4">
      <c r="A1014" s="38" t="s">
        <v>19</v>
      </c>
      <c r="B1014" s="38" t="s">
        <v>31</v>
      </c>
      <c r="C1014" s="38" t="s">
        <v>44</v>
      </c>
    </row>
    <row r="1015" spans="1:4">
      <c r="A1015" s="38" t="s">
        <v>20</v>
      </c>
      <c r="B1015" s="38" t="s">
        <v>17</v>
      </c>
      <c r="C1015" s="38"/>
    </row>
    <row r="1016" spans="1:4">
      <c r="A1016" s="38" t="s">
        <v>21</v>
      </c>
      <c r="B1016" s="38" t="s">
        <v>34</v>
      </c>
      <c r="C1016" s="38"/>
      <c r="D1016" s="55"/>
    </row>
    <row r="1017" spans="1:4">
      <c r="A1017" s="38" t="s">
        <v>23</v>
      </c>
      <c r="B1017" s="38" t="s">
        <v>36</v>
      </c>
      <c r="C1017" s="38"/>
      <c r="D1017" s="55"/>
    </row>
    <row r="1018" spans="1:4">
      <c r="A1018" s="38" t="s">
        <v>22</v>
      </c>
      <c r="B1018" s="38" t="s">
        <v>37</v>
      </c>
      <c r="C1018" s="38"/>
    </row>
    <row r="1019" spans="1:4">
      <c r="A1019" s="38" t="s">
        <v>24</v>
      </c>
      <c r="B1019" s="38" t="s">
        <v>32</v>
      </c>
      <c r="C1019" s="38"/>
    </row>
    <row r="1020" spans="1:4">
      <c r="A1020" s="38" t="s">
        <v>25</v>
      </c>
      <c r="B1020" s="38" t="s">
        <v>33</v>
      </c>
      <c r="C1020" s="38"/>
    </row>
    <row r="1021" spans="1:4">
      <c r="A1021" s="38" t="s">
        <v>26</v>
      </c>
      <c r="B1021" s="38"/>
      <c r="C1021" s="38"/>
    </row>
  </sheetData>
  <sheetProtection password="CC90" sheet="1" objects="1" scenarios="1" selectLockedCells="1" selectUnlockedCells="1"/>
  <mergeCells count="2">
    <mergeCell ref="C4:C5"/>
    <mergeCell ref="A22:D22"/>
  </mergeCells>
  <dataValidations count="3">
    <dataValidation type="list" allowBlank="1" showInputMessage="1" showErrorMessage="1" error="Please select Library Strategy from List" prompt="Select Library Strategy" sqref="B17">
      <formula1>$B$1013:$B$1020</formula1>
    </dataValidation>
    <dataValidation type="list" allowBlank="1" showInputMessage="1" showErrorMessage="1" error="Please select Library Construction from list" prompt="Select Library Construction" sqref="B18">
      <formula1>$C$1013:$C$1014</formula1>
    </dataValidation>
    <dataValidation type="list" allowBlank="1" showInputMessage="1" showErrorMessage="1" error="Please select &quot;other&quot;" prompt="Select ref genome" sqref="B43">
      <formula1>$A$1013:$A$1021</formula1>
    </dataValidation>
  </dataValidations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SampleSubmissionForm</vt:lpstr>
      <vt:lpstr>Example 1</vt:lpstr>
      <vt:lpstr>Example2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Baddoo</dc:creator>
  <cp:lastModifiedBy>Melody Baddoo</cp:lastModifiedBy>
  <cp:lastPrinted>2019-02-26T14:55:17Z</cp:lastPrinted>
  <dcterms:created xsi:type="dcterms:W3CDTF">2019-02-18T14:42:52Z</dcterms:created>
  <dcterms:modified xsi:type="dcterms:W3CDTF">2019-06-21T02:29:36Z</dcterms:modified>
</cp:coreProperties>
</file>